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bookViews>
    <workbookView xWindow="0" yWindow="0" windowWidth="16815" windowHeight="7050"/>
  </bookViews>
  <sheets>
    <sheet name="Test Cases" sheetId="3" r:id="rId1"/>
  </sheets>
  <definedNames>
    <definedName name="mm">'Test Cases'!#REF!</definedName>
    <definedName name="verify_package_Design">'Test Cases'!#REF!</definedName>
  </definedNames>
  <calcPr calcId="162913"/>
</workbook>
</file>

<file path=xl/calcChain.xml><?xml version="1.0" encoding="utf-8"?>
<calcChain xmlns="http://schemas.openxmlformats.org/spreadsheetml/2006/main">
  <c r="J2" i="3" l="1"/>
  <c r="J4" i="3" l="1"/>
  <c r="J5" i="3" l="1"/>
</calcChain>
</file>

<file path=xl/sharedStrings.xml><?xml version="1.0" encoding="utf-8"?>
<sst xmlns="http://schemas.openxmlformats.org/spreadsheetml/2006/main" count="220" uniqueCount="178">
  <si>
    <t>PASS</t>
  </si>
  <si>
    <t>FAIL</t>
  </si>
  <si>
    <t>Remarks</t>
  </si>
  <si>
    <t>No</t>
  </si>
  <si>
    <t>Product Name</t>
  </si>
  <si>
    <t>TC Start Date</t>
  </si>
  <si>
    <t>TC Execution Start Date</t>
  </si>
  <si>
    <t>TEST CASE SUMMARY</t>
  </si>
  <si>
    <t>Module Name</t>
  </si>
  <si>
    <t>TC End Date</t>
  </si>
  <si>
    <t>TC Execution End Date</t>
  </si>
  <si>
    <t>Test Case Developed By</t>
  </si>
  <si>
    <t>Browser (tested)</t>
  </si>
  <si>
    <t>Developer Name (TL)</t>
  </si>
  <si>
    <t>Test Case Reviewed By</t>
  </si>
  <si>
    <t>Performance (tested)</t>
  </si>
  <si>
    <t>WARNING</t>
  </si>
  <si>
    <t>Test Executed by</t>
  </si>
  <si>
    <t>TOTAL</t>
  </si>
  <si>
    <t>Test Case ID/Name</t>
  </si>
  <si>
    <t>Test Case Description</t>
  </si>
  <si>
    <t>Expected Result</t>
  </si>
  <si>
    <t>Status</t>
  </si>
  <si>
    <t>Test Data</t>
  </si>
  <si>
    <t>Step Description</t>
  </si>
  <si>
    <t>Actual</t>
  </si>
  <si>
    <t>x</t>
  </si>
  <si>
    <t>Test Cases for registration page</t>
  </si>
  <si>
    <t>TC01</t>
  </si>
  <si>
    <t>Pre Condition</t>
  </si>
  <si>
    <t>TC02</t>
  </si>
  <si>
    <t xml:space="preserve">verify scroll option </t>
  </si>
  <si>
    <t>scroll up and down on the mobile screen</t>
  </si>
  <si>
    <t>page should be scroll enabled</t>
  </si>
  <si>
    <t>scroll option working fine</t>
  </si>
  <si>
    <t>TC03</t>
  </si>
  <si>
    <t>user can type in the placeholder</t>
  </si>
  <si>
    <t>TC04</t>
  </si>
  <si>
    <t>TC05</t>
  </si>
  <si>
    <t>user should get a warning message for putting invalid input</t>
  </si>
  <si>
    <t>user does not get any message</t>
  </si>
  <si>
    <t>TC06</t>
  </si>
  <si>
    <t>TC07</t>
  </si>
  <si>
    <t>TC08</t>
  </si>
  <si>
    <t>user gets a message</t>
  </si>
  <si>
    <t>TC09</t>
  </si>
  <si>
    <t>TC10</t>
  </si>
  <si>
    <t>user should get a warning message for violating boundary value</t>
  </si>
  <si>
    <t>TC13</t>
  </si>
  <si>
    <t>TC14</t>
  </si>
  <si>
    <t>TC15</t>
  </si>
  <si>
    <t>TC16</t>
  </si>
  <si>
    <t>TC17</t>
  </si>
  <si>
    <t>TC19</t>
  </si>
  <si>
    <t>TC20</t>
  </si>
  <si>
    <t>TC21</t>
  </si>
  <si>
    <t>TC22</t>
  </si>
  <si>
    <t>TC23</t>
  </si>
  <si>
    <t>TC24</t>
  </si>
  <si>
    <t>TC25</t>
  </si>
  <si>
    <t>TC26</t>
  </si>
  <si>
    <t>TC30</t>
  </si>
  <si>
    <t>user should get a warning message for password mismatch</t>
  </si>
  <si>
    <t>user gets a message but with wrong direction</t>
  </si>
  <si>
    <t>user is not able to register</t>
  </si>
  <si>
    <t>user is able to register</t>
  </si>
  <si>
    <t xml:space="preserve">user is able to see the registration page </t>
  </si>
  <si>
    <t>user should  get register</t>
  </si>
  <si>
    <t>user should not get registered</t>
  </si>
  <si>
    <t>Sabiul Islam</t>
  </si>
  <si>
    <t>verify the registration page</t>
  </si>
  <si>
    <t>user should be able to click in the all the placeholder</t>
  </si>
  <si>
    <t>user is getting warning message that password should have a lowerase, upper case,digits,special characters</t>
  </si>
  <si>
    <t>verify the the password with only numbers</t>
  </si>
  <si>
    <t>verify the password with special characters</t>
  </si>
  <si>
    <t>user should get a warning message for putting wrong  password</t>
  </si>
  <si>
    <t xml:space="preserve">verify the password place holder with less than 8 symbools </t>
  </si>
  <si>
    <t>Click on the last placeholder-&gt; type "113446"-&gt; fill up the other placeholders with valid information-&gt; click create an account"</t>
  </si>
  <si>
    <t>user is able to see the warning message</t>
  </si>
  <si>
    <t>verify the password placeholder with more than 8 characters</t>
  </si>
  <si>
    <t>verify the password placeholder with only blank spaces</t>
  </si>
  <si>
    <t>fill up the other placeholders with valid information with only blank spaes in the last placeholder-&gt;click "create an account"</t>
  </si>
  <si>
    <t>user can able see the warning message</t>
  </si>
  <si>
    <t>Bangla Shoppers</t>
  </si>
  <si>
    <t>go to the side bar-&gt;click on "create an account"</t>
  </si>
  <si>
    <t>verify the first name with number</t>
  </si>
  <si>
    <t>Click on the 1st placeholder-&gt; type "123"-&gt; fill up the other placeholders with valid information-&gt;click "create an account"</t>
  </si>
  <si>
    <t>user do not get any message</t>
  </si>
  <si>
    <t xml:space="preserve">verify the last name with number </t>
  </si>
  <si>
    <t>Click on the 2nd placeholder-&gt; type "456"-&gt; fill up the other placeholders with valid information-&gt;click "create an account"</t>
  </si>
  <si>
    <t xml:space="preserve"> verify the first name with special character </t>
  </si>
  <si>
    <t xml:space="preserve">verify the last name with special character </t>
  </si>
  <si>
    <t>user should  not get registered</t>
  </si>
  <si>
    <t xml:space="preserve">verify with duplicate email  address </t>
  </si>
  <si>
    <t>verify the  user fast name as blank input</t>
  </si>
  <si>
    <t>verify the  user last  name as blank input</t>
  </si>
  <si>
    <t>Click on the password-&gt; type "fgsks      hiok"-&gt; fill up the other placeholders with valid information   -&gt;click "create an account"</t>
  </si>
  <si>
    <t xml:space="preserve">user should get a warning message </t>
  </si>
  <si>
    <t>verify the gender field as male</t>
  </si>
  <si>
    <t>male</t>
  </si>
  <si>
    <t>verify the gender field as female</t>
  </si>
  <si>
    <t>female</t>
  </si>
  <si>
    <t>Click on the gender placeholder click "male"-&gt; fill up the other placeholders with valid information   -&gt;click "create an account"</t>
  </si>
  <si>
    <t>Click on the gender placeholder click "female"-&gt; fill up the other placeholders with valid information   -&gt;click "create an account"</t>
  </si>
  <si>
    <t>user should get register</t>
  </si>
  <si>
    <t>user is able to get register</t>
  </si>
  <si>
    <t>verify the gender field as blank</t>
  </si>
  <si>
    <t>verify different input data for password and confirm password</t>
  </si>
  <si>
    <t>verify all the placeholdesr are writeable or not</t>
  </si>
  <si>
    <t>user should see that the warning message that password length shouold be minimum 8 symbols</t>
  </si>
  <si>
    <t xml:space="preserve">verify the password  with space </t>
  </si>
  <si>
    <t>verify without any input data</t>
  </si>
  <si>
    <t>all blank input data</t>
  </si>
  <si>
    <t>click create an account without an input data</t>
  </si>
  <si>
    <t>user is getting a warning message</t>
  </si>
  <si>
    <t>Go to the playstore-&gt;install the Bangla Shoppers-&gt;open the app after installation-&gt;go to the account-&gt;click on create an account-&gt;</t>
  </si>
  <si>
    <t>verify email placeholder  with an invalid email</t>
  </si>
  <si>
    <t>user receives a warning</t>
  </si>
  <si>
    <t>Click on the user last name keep it blank -&gt;fill up the other placeholders with valid information-&gt;click "create an account</t>
  </si>
  <si>
    <t>Click on the user first name keep it blank -&gt;fill up the other placeholders with valid information-&gt; click "create an account"</t>
  </si>
  <si>
    <t>Click on the gender placeholder click "blank"-&gt; fill up the other placeholders with valid information   -&gt;click "create an account"</t>
  </si>
  <si>
    <t>user should see a warning message</t>
  </si>
  <si>
    <t>user should be able to see the registration page</t>
  </si>
  <si>
    <t>password with special characters</t>
  </si>
  <si>
    <t>password less than 8 charcaters</t>
  </si>
  <si>
    <t>verify  the password with large number</t>
  </si>
  <si>
    <t>Search for 'https://www.banglashoppers.com/' on any browser</t>
  </si>
  <si>
    <t>https://drive.google.com/file/d/15OTxLGtAzELd65jzfgPYbeBurdhG4ldy/view?usp=drive_link</t>
  </si>
  <si>
    <t>Click on the password placeholder-&gt; type "1983780"-&gt; fill up the other placeholders with valid information-&gt;click "create an account"</t>
  </si>
  <si>
    <t>https://drive.google.com/file/d/15ccdghLztG_ZW8o-DaFngdMp9OJjPE1T/view?usp=drive_link</t>
  </si>
  <si>
    <t>@#$%&amp;*-</t>
  </si>
  <si>
    <t>Click on the password placeholder-&gt; type "@#$%&amp;*-"-&gt; fill up the other placeholders with valid information-&gt;click "create an account"</t>
  </si>
  <si>
    <t>https://drive.google.com/file/d/15g8t6SGfJdDB10vvpAGDoY0cX3pWHIhY/view?usp=drive_link</t>
  </si>
  <si>
    <t>zxcvbnm123</t>
  </si>
  <si>
    <t>Click on the password placeholder-&gt; type "zxcvbnm123"-&gt; fill up the other placeholders with valid information-&gt;click "create an account"</t>
  </si>
  <si>
    <t>user should get regist</t>
  </si>
  <si>
    <t>user will able to register</t>
  </si>
  <si>
    <t>https://drive.google.com/file/d/15i9lZ_7LjEws7IT-0ccUW_NdEibnqCLh/view?usp=drive_link</t>
  </si>
  <si>
    <t>https://drive.google.com/file/d/15k0_J_WvxII_nk8RlQFGQHCso5yXYZXs/view?usp=drive_link</t>
  </si>
  <si>
    <t>https://drive.google.com/file/d/15shz3dqcQrlZOcGuebVxnvBYjhA_KN8F/view?usp=drive_link</t>
  </si>
  <si>
    <t>https://drive.google.com/file/d/15stsReZVj3i-_g8XO-jo8YuAGwVQ8zFu/view?usp=drive_link</t>
  </si>
  <si>
    <t>@Susmita</t>
  </si>
  <si>
    <t>Saha@</t>
  </si>
  <si>
    <t>fill up the  the first name with"@Susmita"-&gt; fill up other placeholders with valid information -&gt;click "create an account"</t>
  </si>
  <si>
    <t>Click on the 3rd placeholder-&gt; type "Saha@"-&gt; fill up the other placeholders with valid information   -&gt;click "create an acount"</t>
  </si>
  <si>
    <t>user will able to see a warning message</t>
  </si>
  <si>
    <t>https://drive.google.com/file/d/15tC9d7jK7g8tckw8y1VPprZXpGulcCy7/view?usp=drive_link</t>
  </si>
  <si>
    <t>https://drive.google.com/file/d/15u2bfhR1Zo0Urdi9YbeUYqC-g5ZiPHaL/view?usp=drive_link</t>
  </si>
  <si>
    <t>fill up the other placeholders with valid information-&gt;give email address "susmitasahamisti@gmail.com"-&gt;click "create an account"</t>
  </si>
  <si>
    <t>susmitasahamisti@gmail.com</t>
  </si>
  <si>
    <t>https://drive.google.com/file/d/15uhUM6SCmW9F-VjdjHitovkK4uOguQvu/view?usp=drive_link</t>
  </si>
  <si>
    <t>https://drive.google.com/file/d/15vLjwfpN9nuubV8YxXxqVfYKfOsgfOzX/view?usp=drive_link</t>
  </si>
  <si>
    <t>https://drive.google.com/file/d/15ybh-f6eIt-XkSLOPEX-t1i-JOz_oauj/view?usp=drive_link</t>
  </si>
  <si>
    <t>123456 @#$</t>
  </si>
  <si>
    <t>Click on the password-&gt; type "123456 @#$"-&gt; fill up the other placeholders with valid information   -&gt;click "create an account"</t>
  </si>
  <si>
    <t>https://drive.google.com/file/d/15zQBiX5g5eibYEodm-Wv-O8pcin37Dkd/view?usp=drive_link</t>
  </si>
  <si>
    <t>https://drive.google.com/file/d/164VGcLNRBcAycE4R5kXqLYjkmkgCPALf/view?usp=drive_link</t>
  </si>
  <si>
    <t>https://drive.google.com/file/d/164wlPyyUQkxTvQ4x01c25BFe6mRZgWrp/view?usp=drive_link</t>
  </si>
  <si>
    <t>123456@#$   and 12345678</t>
  </si>
  <si>
    <t>https://drive.google.com/file/d/166tQiDZBsA9Ncz_h6lpSt5zX6XHhs4cY/view?usp=drive_link</t>
  </si>
  <si>
    <t>Susmita Saha Misti</t>
  </si>
  <si>
    <t>17/2/2023</t>
  </si>
  <si>
    <t>https://drive.google.com/file/d/16DubhOlia5OfISwkGl4OH_opbxybDl8K/view?usp=drive_link</t>
  </si>
  <si>
    <t>Susmita, Saha, Female, susmitasahamisti@gmail.com, 1234@#$%, 1234@#$%</t>
  </si>
  <si>
    <t>Click on the 1st two placeholders-&gt; type "Susmita" as first name-&gt; type "Saha" as last name-&gt;Click on the 3rd placeholders-&gt; type "female"-&gt;Click on the 4th placeholders- type"susmitasahamisti@gmail.com"-&gt;Click on the last two placeholders-&gt; type "1234@#$%" as password</t>
  </si>
  <si>
    <t xml:space="preserve">   20 digit number</t>
  </si>
  <si>
    <t>1234567890@#$%^&amp;*-+0</t>
  </si>
  <si>
    <t>Click on the password-&gt; type "1234567890@#$%^&amp;*-+0"-&gt; fill up the other placeholders with valid information   -&gt;click "create an account"</t>
  </si>
  <si>
    <t>https://drive.google.com/file/d/16EX3XzVMWkKZqtnkkFnO5jpWNgpg6EXY/view?usp=drive_link</t>
  </si>
  <si>
    <t>https://drive.google.com/file/d/16FlCbA3mxzjPUaSyI93x6eat1Zl0EM-K/view?usp=drive_link</t>
  </si>
  <si>
    <t>Click on the email placeholder-&gt; type "hojsyk123@gmail.com"-&gt; fill up the other placeholders with valid information   -&gt;click "create an account"</t>
  </si>
  <si>
    <t>hojsyk123@gmail.com</t>
  </si>
  <si>
    <t xml:space="preserve">verify email  without "@" </t>
  </si>
  <si>
    <t>jayantashuva077gmail.com</t>
  </si>
  <si>
    <t>Click on the email-&gt; type "jayantashuva077gmail.com"-&gt; fill up the other placeholders with valid information   -&gt;click "create an acccount"</t>
  </si>
  <si>
    <t>https://drive.google.com/file/d/16H7WP2suW7DaoCzFnHSg2FbRWPKCI1AG/view?usp=drive_link</t>
  </si>
  <si>
    <t>https://drive.google.com/file/d/16HGWFiLk7ItDgIKKXB8s4LKx4pDPFmwY/view?usp=drive_link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</si>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</sst>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0"/>
      <color rgb="FF000000"/>
      <name val="Arial"/>
    </font>
    <font>
      <u/>
      <sz val="10"/>
      <color theme="10"/>
      <name val="Arial"/>
    </font>
    <font>
      <b/>
      <sz val="10"/>
      <name val="Calibri"/>
      <family val="2"/>
    </font>
    <font>
      <sz val="10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8"/>
      <name val="Arial"/>
    </font>
    <font>
      <sz val="10"/>
      <color rgb="FF00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D8D8D8"/>
        <bgColor rgb="FFD8D8D8"/>
      </patternFill>
    </fill>
    <fill>
      <patternFill patternType="solid">
        <fgColor rgb="FFD6E3BC"/>
        <bgColor rgb="FFD6E3BC"/>
      </patternFill>
    </fill>
    <fill>
      <patternFill patternType="solid">
        <fgColor rgb="FFC6D9F0"/>
        <bgColor rgb="FFC6D9F0"/>
      </patternFill>
    </fill>
    <fill>
      <patternFill patternType="solid">
        <fgColor rgb="FFFABF8F"/>
        <bgColor rgb="FFFABF8F"/>
      </patternFill>
    </fill>
    <fill>
      <patternFill patternType="solid">
        <fgColor rgb="FFFF0000"/>
        <bgColor rgb="FF00FF00"/>
      </patternFill>
    </fill>
    <fill>
      <patternFill patternType="solid">
        <fgColor rgb="FFFFFF00"/>
        <bgColor rgb="FFD6E3BC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FF00"/>
      </patternFill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1">
    <xf numFmtId="0" fontId="0" fillId="0" borderId="0" xfId="0"/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14" fontId="3" fillId="0" borderId="1" xfId="0" applyNumberFormat="1" applyFont="1" applyBorder="1" applyAlignment="1">
      <alignment vertical="center" wrapText="1"/>
    </xf>
    <xf numFmtId="0" fontId="4" fillId="4" borderId="1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4" fillId="4" borderId="5" xfId="0" applyFont="1" applyFill="1" applyBorder="1" applyAlignment="1">
      <alignment vertical="center"/>
    </xf>
    <xf numFmtId="0" fontId="2" fillId="4" borderId="6" xfId="0" applyFont="1" applyFill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2" fillId="3" borderId="3" xfId="0" applyFont="1" applyFill="1" applyBorder="1" applyAlignment="1">
      <alignment vertical="center" wrapText="1"/>
    </xf>
    <xf numFmtId="0" fontId="5" fillId="0" borderId="7" xfId="0" applyFont="1" applyBorder="1" applyAlignment="1">
      <alignment vertical="center"/>
    </xf>
    <xf numFmtId="0" fontId="5" fillId="0" borderId="8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5" fillId="2" borderId="1" xfId="0" applyFont="1" applyFill="1" applyBorder="1" applyAlignment="1">
      <alignment vertical="center" wrapText="1"/>
    </xf>
    <xf numFmtId="0" fontId="3" fillId="0" borderId="7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0" fontId="6" fillId="0" borderId="8" xfId="0" quotePrefix="1" applyFont="1" applyBorder="1" applyAlignment="1">
      <alignment vertical="center"/>
    </xf>
    <xf numFmtId="0" fontId="6" fillId="0" borderId="8" xfId="0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7" fillId="0" borderId="1" xfId="1" quotePrefix="1" applyFont="1" applyBorder="1" applyAlignment="1">
      <alignment vertical="center"/>
    </xf>
    <xf numFmtId="0" fontId="8" fillId="0" borderId="1" xfId="1" quotePrefix="1" applyFont="1" applyBorder="1" applyAlignment="1">
      <alignment vertical="center"/>
    </xf>
    <xf numFmtId="0" fontId="6" fillId="0" borderId="8" xfId="0" quotePrefix="1" applyFont="1" applyBorder="1" applyAlignment="1">
      <alignment vertical="center" wrapText="1"/>
    </xf>
    <xf numFmtId="0" fontId="2" fillId="3" borderId="6" xfId="0" applyFont="1" applyFill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6" fillId="0" borderId="8" xfId="0" applyFont="1" applyBorder="1" applyAlignment="1">
      <alignment vertical="center" wrapText="1"/>
    </xf>
    <xf numFmtId="0" fontId="6" fillId="0" borderId="8" xfId="0" applyFont="1" applyBorder="1" applyAlignment="1">
      <alignment horizontal="center" vertical="center"/>
    </xf>
    <xf numFmtId="0" fontId="1" fillId="0" borderId="1" xfId="1" applyBorder="1" applyAlignment="1">
      <alignment vertical="center" wrapText="1"/>
    </xf>
    <xf numFmtId="0" fontId="2" fillId="3" borderId="10" xfId="0" applyFont="1" applyFill="1" applyBorder="1" applyAlignment="1">
      <alignment vertical="center" wrapText="1"/>
    </xf>
    <xf numFmtId="0" fontId="6" fillId="0" borderId="11" xfId="0" quotePrefix="1" applyFont="1" applyBorder="1" applyAlignment="1">
      <alignment vertical="center" wrapText="1"/>
    </xf>
    <xf numFmtId="0" fontId="6" fillId="0" borderId="11" xfId="0" quotePrefix="1" applyFont="1" applyBorder="1" applyAlignment="1">
      <alignment vertical="center"/>
    </xf>
    <xf numFmtId="0" fontId="5" fillId="0" borderId="14" xfId="0" applyFont="1" applyBorder="1" applyAlignment="1">
      <alignment vertical="center"/>
    </xf>
    <xf numFmtId="0" fontId="6" fillId="0" borderId="6" xfId="0" applyFont="1" applyBorder="1" applyAlignment="1">
      <alignment vertical="center"/>
    </xf>
    <xf numFmtId="0" fontId="5" fillId="0" borderId="5" xfId="0" applyFont="1" applyBorder="1" applyAlignment="1">
      <alignment vertical="center" wrapText="1"/>
    </xf>
    <xf numFmtId="0" fontId="5" fillId="0" borderId="13" xfId="0" applyFont="1" applyBorder="1" applyAlignment="1">
      <alignment vertical="center"/>
    </xf>
    <xf numFmtId="0" fontId="1" fillId="0" borderId="15" xfId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 wrapText="1"/>
    </xf>
    <xf numFmtId="0" fontId="2" fillId="5" borderId="10" xfId="0" applyFont="1" applyFill="1" applyBorder="1" applyAlignment="1">
      <alignment vertical="center" wrapText="1"/>
    </xf>
    <xf numFmtId="0" fontId="5" fillId="7" borderId="6" xfId="0" applyFont="1" applyFill="1" applyBorder="1" applyAlignment="1">
      <alignment horizontal="center" vertical="center" wrapText="1"/>
    </xf>
    <xf numFmtId="0" fontId="3" fillId="8" borderId="6" xfId="0" applyFont="1" applyFill="1" applyBorder="1" applyAlignment="1">
      <alignment horizontal="center" vertical="center" wrapText="1"/>
    </xf>
    <xf numFmtId="0" fontId="2" fillId="4" borderId="10" xfId="0" applyFont="1" applyFill="1" applyBorder="1" applyAlignment="1">
      <alignment vertical="center" wrapText="1"/>
    </xf>
    <xf numFmtId="0" fontId="5" fillId="0" borderId="16" xfId="0" applyFont="1" applyBorder="1" applyAlignment="1">
      <alignment vertical="center"/>
    </xf>
    <xf numFmtId="0" fontId="5" fillId="9" borderId="8" xfId="0" applyFont="1" applyFill="1" applyBorder="1" applyAlignment="1">
      <alignment vertical="center" wrapText="1"/>
    </xf>
    <xf numFmtId="0" fontId="6" fillId="9" borderId="8" xfId="0" applyFont="1" applyFill="1" applyBorder="1" applyAlignment="1">
      <alignment vertical="center" wrapText="1"/>
    </xf>
    <xf numFmtId="0" fontId="5" fillId="7" borderId="1" xfId="0" applyFont="1" applyFill="1" applyBorder="1" applyAlignment="1">
      <alignment vertical="center" wrapText="1"/>
    </xf>
    <xf numFmtId="0" fontId="5" fillId="9" borderId="0" xfId="0" applyFont="1" applyFill="1" applyAlignment="1">
      <alignment vertical="center"/>
    </xf>
    <xf numFmtId="0" fontId="10" fillId="0" borderId="0" xfId="0" quotePrefix="1" applyFont="1"/>
    <xf numFmtId="0" fontId="3" fillId="9" borderId="7" xfId="0" applyFont="1" applyFill="1" applyBorder="1" applyAlignment="1">
      <alignment vertical="center"/>
    </xf>
    <xf numFmtId="0" fontId="6" fillId="9" borderId="8" xfId="0" applyFont="1" applyFill="1" applyBorder="1" applyAlignment="1">
      <alignment vertical="center"/>
    </xf>
    <xf numFmtId="0" fontId="5" fillId="9" borderId="1" xfId="0" applyFont="1" applyFill="1" applyBorder="1" applyAlignment="1">
      <alignment vertical="center" wrapText="1"/>
    </xf>
    <xf numFmtId="0" fontId="1" fillId="9" borderId="1" xfId="1" applyFill="1" applyBorder="1" applyAlignment="1">
      <alignment vertical="center" wrapText="1"/>
    </xf>
    <xf numFmtId="0" fontId="5" fillId="10" borderId="1" xfId="0" applyFont="1" applyFill="1" applyBorder="1" applyAlignment="1">
      <alignment vertical="center"/>
    </xf>
    <xf numFmtId="0" fontId="5" fillId="10" borderId="1" xfId="0" applyFont="1" applyFill="1" applyBorder="1" applyAlignment="1">
      <alignment vertical="center" wrapText="1"/>
    </xf>
    <xf numFmtId="0" fontId="6" fillId="10" borderId="1" xfId="0" applyFont="1" applyFill="1" applyBorder="1" applyAlignment="1">
      <alignment vertical="center"/>
    </xf>
    <xf numFmtId="0" fontId="6" fillId="10" borderId="8" xfId="0" applyFont="1" applyFill="1" applyBorder="1" applyAlignment="1">
      <alignment vertical="center"/>
    </xf>
    <xf numFmtId="0" fontId="5" fillId="10" borderId="8" xfId="0" applyFont="1" applyFill="1" applyBorder="1" applyAlignment="1">
      <alignment vertical="center" wrapText="1"/>
    </xf>
    <xf numFmtId="0" fontId="5" fillId="11" borderId="1" xfId="0" applyFont="1" applyFill="1" applyBorder="1" applyAlignment="1">
      <alignment vertical="center" wrapText="1"/>
    </xf>
    <xf numFmtId="0" fontId="1" fillId="10" borderId="1" xfId="1" applyFill="1" applyBorder="1" applyAlignment="1">
      <alignment vertical="center" wrapText="1"/>
    </xf>
    <xf numFmtId="0" fontId="5" fillId="10" borderId="0" xfId="0" applyFont="1" applyFill="1" applyAlignment="1">
      <alignment vertical="center"/>
    </xf>
    <xf numFmtId="0" fontId="5" fillId="10" borderId="7" xfId="0" applyFont="1" applyFill="1" applyBorder="1" applyAlignment="1">
      <alignment vertical="center"/>
    </xf>
    <xf numFmtId="0" fontId="1" fillId="0" borderId="1" xfId="1" applyFill="1" applyBorder="1" applyAlignment="1">
      <alignment wrapText="1"/>
    </xf>
    <xf numFmtId="3" fontId="1" fillId="0" borderId="1" xfId="1" applyNumberFormat="1" applyBorder="1" applyAlignment="1">
      <alignment vertical="center" wrapText="1"/>
    </xf>
    <xf numFmtId="14" fontId="3" fillId="0" borderId="1" xfId="0" applyNumberFormat="1" applyFont="1" applyBorder="1" applyAlignment="1">
      <alignment horizontal="right" vertical="center" wrapText="1"/>
    </xf>
    <xf numFmtId="0" fontId="6" fillId="10" borderId="8" xfId="0" applyFont="1" applyFill="1" applyBorder="1" applyAlignment="1">
      <alignment vertical="center" wrapText="1"/>
    </xf>
    <xf numFmtId="0" fontId="6" fillId="10" borderId="11" xfId="0" applyFont="1" applyFill="1" applyBorder="1" applyAlignment="1">
      <alignment horizontal="center" vertical="center" wrapText="1"/>
    </xf>
    <xf numFmtId="0" fontId="5" fillId="10" borderId="8" xfId="0" applyFont="1" applyFill="1" applyBorder="1" applyAlignment="1">
      <alignment vertical="top" wrapText="1"/>
    </xf>
    <xf numFmtId="0" fontId="2" fillId="6" borderId="4" xfId="0" applyFont="1" applyFill="1" applyBorder="1" applyAlignment="1">
      <alignment vertical="center" wrapText="1"/>
    </xf>
    <xf numFmtId="0" fontId="3" fillId="0" borderId="3" xfId="0" applyFont="1" applyBorder="1" applyAlignment="1">
      <alignment vertical="center"/>
    </xf>
    <xf numFmtId="0" fontId="2" fillId="6" borderId="2" xfId="0" applyFont="1" applyFill="1" applyBorder="1" applyAlignment="1">
      <alignment vertical="center" wrapText="1"/>
    </xf>
    <xf numFmtId="0" fontId="3" fillId="0" borderId="2" xfId="0" applyFont="1" applyBorder="1" applyAlignment="1">
      <alignment vertical="center"/>
    </xf>
    <xf numFmtId="0" fontId="2" fillId="4" borderId="4" xfId="0" applyFont="1" applyFill="1" applyBorder="1" applyAlignment="1">
      <alignment vertical="center" wrapText="1"/>
    </xf>
    <xf numFmtId="12" fontId="2" fillId="4" borderId="4" xfId="0" applyNumberFormat="1" applyFont="1" applyFill="1" applyBorder="1" applyAlignment="1">
      <alignment vertical="center" wrapText="1"/>
    </xf>
    <xf numFmtId="0" fontId="2" fillId="5" borderId="4" xfId="0" applyFont="1" applyFill="1" applyBorder="1" applyAlignment="1">
      <alignment vertical="center" wrapText="1"/>
    </xf>
    <xf numFmtId="0" fontId="5" fillId="0" borderId="17" xfId="0" applyFont="1" applyBorder="1" applyAlignment="1">
      <alignment vertical="center" wrapText="1"/>
    </xf>
    <xf numFmtId="0" fontId="10" fillId="0" borderId="13" xfId="0" quotePrefix="1" applyFont="1" applyBorder="1"/>
    <xf numFmtId="0" fontId="0" fillId="0" borderId="13" xfId="0" quotePrefix="1" applyBorder="1"/>
    <xf numFmtId="0" fontId="5" fillId="0" borderId="6" xfId="0" applyFont="1" applyBorder="1" applyAlignment="1">
      <alignment vertical="center" wrapText="1"/>
    </xf>
    <xf numFmtId="0" fontId="6" fillId="0" borderId="18" xfId="0" applyFont="1" applyBorder="1" applyAlignment="1">
      <alignment vertical="center"/>
    </xf>
    <xf numFmtId="0" fontId="6" fillId="0" borderId="13" xfId="0" applyFont="1" applyBorder="1" applyAlignment="1">
      <alignment vertical="center"/>
    </xf>
    <xf numFmtId="0" fontId="6" fillId="10" borderId="14" xfId="0" quotePrefix="1" applyFont="1" applyFill="1" applyBorder="1" applyAlignment="1">
      <alignment vertical="center"/>
    </xf>
    <xf numFmtId="0" fontId="8" fillId="0" borderId="7" xfId="1" applyFont="1" applyBorder="1" applyAlignment="1">
      <alignment vertical="center"/>
    </xf>
    <xf numFmtId="0" fontId="1" fillId="10" borderId="13" xfId="1" quotePrefix="1" applyFill="1" applyBorder="1" applyAlignment="1">
      <alignment vertical="center" wrapText="1"/>
    </xf>
    <xf numFmtId="0" fontId="7" fillId="10" borderId="1" xfId="1" quotePrefix="1" applyFont="1" applyFill="1" applyBorder="1" applyAlignment="1">
      <alignment vertical="center"/>
    </xf>
    <xf numFmtId="0" fontId="6" fillId="10" borderId="9" xfId="0" applyFont="1" applyFill="1" applyBorder="1" applyAlignment="1">
      <alignment vertical="center"/>
    </xf>
    <xf numFmtId="0" fontId="1" fillId="10" borderId="11" xfId="1" applyFill="1" applyBorder="1" applyAlignment="1">
      <alignment wrapText="1"/>
    </xf>
    <xf numFmtId="0" fontId="6" fillId="10" borderId="5" xfId="0" applyFont="1" applyFill="1" applyBorder="1" applyAlignment="1">
      <alignment vertical="center" wrapText="1"/>
    </xf>
    <xf numFmtId="0" fontId="1" fillId="0" borderId="12" xfId="1" applyFill="1" applyBorder="1" applyAlignment="1">
      <alignment wrapText="1"/>
    </xf>
  </cellXfs>
  <cellStyles count="2">
    <cellStyle name="Hyperlink" xfId="1" builtinId="8"/>
    <cellStyle name="Normal" xfId="0" builtinId="0"/>
  </cellStyles>
  <dxfs count="19"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35FA26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file/d/1p3ZAbQmbeWRhE4V6gs_aW6a2qdT3qD1T/view?usp=sharing" TargetMode="External"/><Relationship Id="rId13" Type="http://schemas.openxmlformats.org/officeDocument/2006/relationships/hyperlink" Target="https://drive.google.com/file/d/15k0_J_WvxII_nk8RlQFGQHCso5yXYZXs/view?usp=drive_link" TargetMode="External"/><Relationship Id="rId18" Type="http://schemas.openxmlformats.org/officeDocument/2006/relationships/hyperlink" Target="https://drive.google.com/file/d/15tC9d7jK7g8tckw8y1VPprZXpGulcCy7/view?usp=drive_link" TargetMode="External"/><Relationship Id="rId26" Type="http://schemas.openxmlformats.org/officeDocument/2006/relationships/hyperlink" Target="https://drive.google.com/file/d/164wlPyyUQkxTvQ4x01c25BFe6mRZgWrp/view?usp=drive_link" TargetMode="External"/><Relationship Id="rId3" Type="http://schemas.openxmlformats.org/officeDocument/2006/relationships/hyperlink" Target="mailto:riya@$&amp;" TargetMode="External"/><Relationship Id="rId21" Type="http://schemas.openxmlformats.org/officeDocument/2006/relationships/hyperlink" Target="https://drive.google.com/file/d/15vLjwfpN9nuubV8YxXxqVfYKfOsgfOzX/view?usp=drive_link" TargetMode="External"/><Relationship Id="rId7" Type="http://schemas.openxmlformats.org/officeDocument/2006/relationships/hyperlink" Target="https://drive.google.com/file/d/15ccdghLztG_ZW8o-DaFngdMp9OJjPE1T/view?usp=drive_link" TargetMode="External"/><Relationship Id="rId12" Type="http://schemas.openxmlformats.org/officeDocument/2006/relationships/hyperlink" Target="https://drive.google.com/file/d/15k0_J_WvxII_nk8RlQFGQHCso5yXYZXs/view?usp=drive_link" TargetMode="External"/><Relationship Id="rId17" Type="http://schemas.openxmlformats.org/officeDocument/2006/relationships/hyperlink" Target="https://drive.google.com/file/d/15stsReZVj3i-_g8XO-jo8YuAGwVQ8zFu/view?usp=drive_link" TargetMode="External"/><Relationship Id="rId25" Type="http://schemas.openxmlformats.org/officeDocument/2006/relationships/hyperlink" Target="https://drive.google.com/file/d/164VGcLNRBcAycE4R5kXqLYjkmkgCPALf/view?usp=drive_link" TargetMode="External"/><Relationship Id="rId2" Type="http://schemas.openxmlformats.org/officeDocument/2006/relationships/hyperlink" Target="mailto:hojsyk123@gmail.com" TargetMode="External"/><Relationship Id="rId16" Type="http://schemas.openxmlformats.org/officeDocument/2006/relationships/hyperlink" Target="https://drive.google.com/file/d/15shz3dqcQrlZOcGuebVxnvBYjhA_KN8F/view?usp=drive_link" TargetMode="External"/><Relationship Id="rId20" Type="http://schemas.openxmlformats.org/officeDocument/2006/relationships/hyperlink" Target="https://drive.google.com/file/d/15uhUM6SCmW9F-VjdjHitovkK4uOguQvu/view?usp=drive_link" TargetMode="External"/><Relationship Id="rId29" Type="http://schemas.openxmlformats.org/officeDocument/2006/relationships/hyperlink" Target="mailto:123456@#$   and 12345678" TargetMode="External"/><Relationship Id="rId1" Type="http://schemas.openxmlformats.org/officeDocument/2006/relationships/hyperlink" Target="mailto:#@&amp;%*$%" TargetMode="External"/><Relationship Id="rId6" Type="http://schemas.openxmlformats.org/officeDocument/2006/relationships/hyperlink" Target="https://drive.google.com/file/d/16DubhOlia5OfISwkGl4OH_opbxybDl8K/view?usp=drive_link" TargetMode="External"/><Relationship Id="rId11" Type="http://schemas.openxmlformats.org/officeDocument/2006/relationships/hyperlink" Target="https://drive.google.com/file/d/15i9lZ_7LjEws7IT-0ccUW_NdEibnqCLh/view?usp=drive_link" TargetMode="External"/><Relationship Id="rId24" Type="http://schemas.openxmlformats.org/officeDocument/2006/relationships/hyperlink" Target="https://drive.google.com/file/d/16EX3XzVMWkKZqtnkkFnO5jpWNgpg6EXY/view?usp=drive_link" TargetMode="External"/><Relationship Id="rId32" Type="http://schemas.openxmlformats.org/officeDocument/2006/relationships/printerSettings" Target="../printerSettings/printerSettings1.bin"/><Relationship Id="rId5" Type="http://schemas.openxmlformats.org/officeDocument/2006/relationships/hyperlink" Target="mailto:susmitasahamisti@gmail.com" TargetMode="External"/><Relationship Id="rId15" Type="http://schemas.openxmlformats.org/officeDocument/2006/relationships/hyperlink" Target="https://drive.google.com/file/d/16H7WP2suW7DaoCzFnHSg2FbRWPKCI1AG/view?usp=drive_link" TargetMode="External"/><Relationship Id="rId23" Type="http://schemas.openxmlformats.org/officeDocument/2006/relationships/hyperlink" Target="https://drive.google.com/file/d/15zQBiX5g5eibYEodm-Wv-O8pcin37Dkd/view?usp=drive_link" TargetMode="External"/><Relationship Id="rId28" Type="http://schemas.openxmlformats.org/officeDocument/2006/relationships/hyperlink" Target="https://drive.google.com/file/d/15OTxLGtAzELd65jzfgPYbeBurdhG4ldy/view?usp=drive_link" TargetMode="External"/><Relationship Id="rId10" Type="http://schemas.openxmlformats.org/officeDocument/2006/relationships/hyperlink" Target="https://drive.google.com/file/d/1pIoapyusxxsiXnHGF3IVeDdyRDxS2De5/view?usp=sharing" TargetMode="External"/><Relationship Id="rId19" Type="http://schemas.openxmlformats.org/officeDocument/2006/relationships/hyperlink" Target="https://drive.google.com/file/d/15u2bfhR1Zo0Urdi9YbeUYqC-g5ZiPHaL/view?usp=drive_link" TargetMode="External"/><Relationship Id="rId31" Type="http://schemas.openxmlformats.org/officeDocument/2006/relationships/hyperlink" Target="https://drive.google.com/file/d/16HGWFiLk7ItDgIKKXB8s4LKx4pDPFmwY/view?usp=drive_link" TargetMode="External"/><Relationship Id="rId4" Type="http://schemas.openxmlformats.org/officeDocument/2006/relationships/hyperlink" Target="mailto:das@$%25" TargetMode="External"/><Relationship Id="rId9" Type="http://schemas.openxmlformats.org/officeDocument/2006/relationships/hyperlink" Target="https://drive.google.com/file/d/15g8t6SGfJdDB10vvpAGDoY0cX3pWHIhY/view?usp=drive_link" TargetMode="External"/><Relationship Id="rId14" Type="http://schemas.openxmlformats.org/officeDocument/2006/relationships/hyperlink" Target="https://drive.google.com/file/d/16FlCbA3mxzjPUaSyI93x6eat1Zl0EM-K/view?usp=drive_link" TargetMode="External"/><Relationship Id="rId22" Type="http://schemas.openxmlformats.org/officeDocument/2006/relationships/hyperlink" Target="https://drive.google.com/file/d/15ybh-f6eIt-XkSLOPEX-t1i-JOz_oauj/view?usp=drive_link" TargetMode="External"/><Relationship Id="rId27" Type="http://schemas.openxmlformats.org/officeDocument/2006/relationships/hyperlink" Target="https://drive.google.com/file/d/166tQiDZBsA9Ncz_h6lpSt5zX6XHhs4cY/view?usp=drive_link" TargetMode="External"/><Relationship Id="rId30" Type="http://schemas.openxmlformats.org/officeDocument/2006/relationships/hyperlink" Target="mailto:1234567890@#$%^&amp;*-+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002060"/>
  </sheetPr>
  <dimension ref="A1:J974"/>
  <sheetViews>
    <sheetView showGridLines="0" tabSelected="1" topLeftCell="E1" zoomScaleNormal="100" workbookViewId="0">
      <pane ySplit="6" topLeftCell="A7" activePane="bottomLeft" state="frozen"/>
      <selection pane="bottomLeft" activeCell="J3" sqref="J3"/>
    </sheetView>
  </sheetViews>
  <sheetFormatPr defaultColWidth="14.42578125" defaultRowHeight="15" customHeight="1" x14ac:dyDescent="0.2"/>
  <cols>
    <col min="1" max="1" width="21.85546875" style="7" customWidth="1"/>
    <col min="2" max="2" width="18.140625" style="7" customWidth="1"/>
    <col min="3" max="3" width="17" style="7" bestFit="1" customWidth="1"/>
    <col min="4" max="4" width="20.28515625" style="7" bestFit="1" customWidth="1"/>
    <col min="5" max="5" width="34.85546875" style="7" customWidth="1"/>
    <col min="6" max="6" width="37.85546875" style="7" customWidth="1"/>
    <col min="7" max="7" width="28.28515625" style="7" customWidth="1"/>
    <col min="8" max="8" width="30" style="7" customWidth="1"/>
    <col min="9" max="9" width="31.85546875" style="7" customWidth="1"/>
    <col min="10" max="10" width="25" style="7" customWidth="1"/>
    <col min="11" max="11" width="17.28515625" style="7" customWidth="1"/>
    <col min="12" max="16384" width="14.42578125" style="7"/>
  </cols>
  <sheetData>
    <row r="1" spans="1:10" ht="45" customHeight="1" x14ac:dyDescent="0.2">
      <c r="A1" s="75" t="s">
        <v>4</v>
      </c>
      <c r="B1" s="71"/>
      <c r="C1" s="1" t="s">
        <v>83</v>
      </c>
      <c r="D1" s="1"/>
      <c r="E1" s="4" t="s">
        <v>5</v>
      </c>
      <c r="F1" s="5">
        <v>45201</v>
      </c>
      <c r="G1" s="6" t="s">
        <v>6</v>
      </c>
      <c r="H1" s="5">
        <v>45201</v>
      </c>
      <c r="I1" s="76" t="s">
        <v>7</v>
      </c>
      <c r="J1" s="71"/>
    </row>
    <row r="2" spans="1:10" ht="38.25" x14ac:dyDescent="0.2">
      <c r="A2" s="74" t="s">
        <v>8</v>
      </c>
      <c r="B2" s="71"/>
      <c r="C2" s="2" t="s">
        <v>27</v>
      </c>
      <c r="D2" s="2"/>
      <c r="E2" s="4" t="s">
        <v>9</v>
      </c>
      <c r="F2" s="66" t="s">
        <v>161</v>
      </c>
      <c r="G2" s="8" t="s">
        <v>10</v>
      </c>
      <c r="H2" s="66" t="s">
        <v>161</v>
      </c>
      <c r="I2" s="4" t="s">
        <v>0</v>
      </c>
      <c r="J2" s="19">
        <f>COUNTIF(H7:H39, "PASS")</f>
        <v>20</v>
      </c>
    </row>
    <row r="3" spans="1:10" ht="18" customHeight="1" x14ac:dyDescent="0.2">
      <c r="A3" s="74"/>
      <c r="B3" s="71"/>
      <c r="C3" s="2"/>
      <c r="D3" s="28"/>
      <c r="E3" s="9" t="s">
        <v>11</v>
      </c>
      <c r="F3" s="3" t="s">
        <v>160</v>
      </c>
      <c r="G3" s="1" t="s">
        <v>12</v>
      </c>
      <c r="H3" s="2"/>
      <c r="I3" s="41" t="s">
        <v>1</v>
      </c>
      <c r="J3" s="42" t="s">
        <v>177</v>
      </c>
    </row>
    <row r="4" spans="1:10" ht="18" customHeight="1" x14ac:dyDescent="0.2">
      <c r="A4" s="74" t="s">
        <v>13</v>
      </c>
      <c r="B4" s="71"/>
      <c r="C4" s="2" t="s">
        <v>26</v>
      </c>
      <c r="D4" s="28"/>
      <c r="E4" s="9" t="s">
        <v>14</v>
      </c>
      <c r="F4" s="2" t="s">
        <v>69</v>
      </c>
      <c r="G4" s="1" t="s">
        <v>15</v>
      </c>
      <c r="H4" s="10" t="s">
        <v>3</v>
      </c>
      <c r="I4" s="44" t="s">
        <v>16</v>
      </c>
      <c r="J4" s="43">
        <f>COUNTIF(H7:H39, "WARNING")</f>
        <v>0</v>
      </c>
    </row>
    <row r="5" spans="1:10" ht="18" customHeight="1" x14ac:dyDescent="0.2">
      <c r="A5" s="70" t="s">
        <v>17</v>
      </c>
      <c r="B5" s="71"/>
      <c r="C5" s="70"/>
      <c r="D5" s="72"/>
      <c r="E5" s="73"/>
      <c r="F5" s="73"/>
      <c r="G5" s="73"/>
      <c r="H5" s="71"/>
      <c r="I5" s="41" t="s">
        <v>18</v>
      </c>
      <c r="J5" s="40">
        <f>SUM(J2:J4:J3)</f>
        <v>20</v>
      </c>
    </row>
    <row r="6" spans="1:10" ht="18" customHeight="1" x14ac:dyDescent="0.2">
      <c r="A6" s="11" t="s">
        <v>19</v>
      </c>
      <c r="B6" s="12" t="s">
        <v>20</v>
      </c>
      <c r="C6" s="32" t="s">
        <v>23</v>
      </c>
      <c r="D6" s="27" t="s">
        <v>29</v>
      </c>
      <c r="E6" s="12" t="s">
        <v>24</v>
      </c>
      <c r="F6" s="12" t="s">
        <v>21</v>
      </c>
      <c r="G6" s="12" t="s">
        <v>25</v>
      </c>
      <c r="H6" s="12" t="s">
        <v>22</v>
      </c>
      <c r="I6" s="32" t="s">
        <v>2</v>
      </c>
    </row>
    <row r="7" spans="1:10" ht="60.6" customHeight="1" x14ac:dyDescent="0.2">
      <c r="A7" s="13" t="s">
        <v>28</v>
      </c>
      <c r="B7" s="14" t="s">
        <v>70</v>
      </c>
      <c r="C7" s="33"/>
      <c r="D7" s="26" t="s">
        <v>126</v>
      </c>
      <c r="E7" s="15" t="s">
        <v>115</v>
      </c>
      <c r="F7" s="14" t="s">
        <v>122</v>
      </c>
      <c r="G7" s="15" t="s">
        <v>66</v>
      </c>
      <c r="H7" s="16" t="s">
        <v>0</v>
      </c>
      <c r="I7" s="90" t="s">
        <v>176</v>
      </c>
      <c r="J7" s="45"/>
    </row>
    <row r="8" spans="1:10" ht="38.25" x14ac:dyDescent="0.2">
      <c r="A8" s="13" t="s">
        <v>30</v>
      </c>
      <c r="B8" s="14" t="s">
        <v>31</v>
      </c>
      <c r="C8" s="34"/>
      <c r="D8" s="21"/>
      <c r="E8" s="15" t="s">
        <v>32</v>
      </c>
      <c r="F8" s="14" t="s">
        <v>33</v>
      </c>
      <c r="G8" s="15" t="s">
        <v>34</v>
      </c>
      <c r="H8" s="16" t="s">
        <v>0</v>
      </c>
      <c r="I8" s="39" t="s">
        <v>127</v>
      </c>
    </row>
    <row r="9" spans="1:10" s="62" customFormat="1" ht="102" x14ac:dyDescent="0.2">
      <c r="A9" s="63" t="s">
        <v>35</v>
      </c>
      <c r="B9" s="59" t="s">
        <v>108</v>
      </c>
      <c r="C9" s="68" t="s">
        <v>163</v>
      </c>
      <c r="D9" s="67" t="s">
        <v>84</v>
      </c>
      <c r="E9" s="59" t="s">
        <v>164</v>
      </c>
      <c r="F9" s="69" t="s">
        <v>71</v>
      </c>
      <c r="G9" s="59" t="s">
        <v>36</v>
      </c>
      <c r="H9" s="60" t="s">
        <v>0</v>
      </c>
      <c r="I9" s="61" t="s">
        <v>162</v>
      </c>
    </row>
    <row r="10" spans="1:10" ht="51" x14ac:dyDescent="0.2">
      <c r="A10" s="17" t="s">
        <v>37</v>
      </c>
      <c r="B10" s="14" t="s">
        <v>73</v>
      </c>
      <c r="C10" s="30">
        <v>1983780</v>
      </c>
      <c r="D10" s="22"/>
      <c r="E10" s="14" t="s">
        <v>128</v>
      </c>
      <c r="F10" s="14" t="s">
        <v>68</v>
      </c>
      <c r="G10" s="14" t="s">
        <v>72</v>
      </c>
      <c r="H10" s="16" t="s">
        <v>0</v>
      </c>
      <c r="I10" s="31" t="s">
        <v>129</v>
      </c>
    </row>
    <row r="11" spans="1:10" ht="51" x14ac:dyDescent="0.2">
      <c r="A11" s="13" t="s">
        <v>38</v>
      </c>
      <c r="B11" s="14" t="s">
        <v>74</v>
      </c>
      <c r="C11" s="50" t="s">
        <v>130</v>
      </c>
      <c r="D11" s="22"/>
      <c r="E11" s="15" t="s">
        <v>131</v>
      </c>
      <c r="F11" s="14" t="s">
        <v>75</v>
      </c>
      <c r="G11" s="15" t="s">
        <v>72</v>
      </c>
      <c r="H11" s="16" t="s">
        <v>0</v>
      </c>
      <c r="I11" s="31" t="s">
        <v>123</v>
      </c>
    </row>
    <row r="12" spans="1:10" ht="51" x14ac:dyDescent="0.2">
      <c r="A12" s="17" t="s">
        <v>41</v>
      </c>
      <c r="B12" s="14" t="s">
        <v>79</v>
      </c>
      <c r="C12" s="22" t="s">
        <v>133</v>
      </c>
      <c r="D12" s="22"/>
      <c r="E12" s="14" t="s">
        <v>134</v>
      </c>
      <c r="F12" s="14" t="s">
        <v>135</v>
      </c>
      <c r="G12" s="15" t="s">
        <v>136</v>
      </c>
      <c r="H12" s="16" t="s">
        <v>0</v>
      </c>
      <c r="I12" s="31" t="s">
        <v>132</v>
      </c>
    </row>
    <row r="13" spans="1:10" s="49" customFormat="1" ht="51" x14ac:dyDescent="0.2">
      <c r="A13" s="51" t="s">
        <v>42</v>
      </c>
      <c r="B13" s="46" t="s">
        <v>76</v>
      </c>
      <c r="C13" s="47">
        <v>113446</v>
      </c>
      <c r="D13" s="52"/>
      <c r="E13" s="46" t="s">
        <v>77</v>
      </c>
      <c r="F13" s="46" t="s">
        <v>109</v>
      </c>
      <c r="G13" s="53" t="s">
        <v>78</v>
      </c>
      <c r="H13" s="48" t="s">
        <v>0</v>
      </c>
      <c r="I13" s="54" t="s">
        <v>124</v>
      </c>
    </row>
    <row r="14" spans="1:10" ht="51" x14ac:dyDescent="0.2">
      <c r="A14" s="13" t="s">
        <v>43</v>
      </c>
      <c r="B14" s="14" t="s">
        <v>80</v>
      </c>
      <c r="C14" s="21"/>
      <c r="D14" s="21"/>
      <c r="E14" s="15" t="s">
        <v>81</v>
      </c>
      <c r="F14" s="14" t="s">
        <v>39</v>
      </c>
      <c r="G14" s="15" t="s">
        <v>82</v>
      </c>
      <c r="H14" s="16" t="s">
        <v>0</v>
      </c>
      <c r="I14" s="31" t="s">
        <v>137</v>
      </c>
    </row>
    <row r="15" spans="1:10" s="62" customFormat="1" ht="38.25" x14ac:dyDescent="0.2">
      <c r="A15" s="55" t="s">
        <v>45</v>
      </c>
      <c r="B15" s="56" t="s">
        <v>85</v>
      </c>
      <c r="C15" s="57">
        <v>123</v>
      </c>
      <c r="D15" s="58"/>
      <c r="E15" s="59" t="s">
        <v>86</v>
      </c>
      <c r="F15" s="56" t="s">
        <v>39</v>
      </c>
      <c r="G15" s="56" t="s">
        <v>87</v>
      </c>
      <c r="H15" s="60" t="s">
        <v>1</v>
      </c>
      <c r="I15" s="61" t="s">
        <v>138</v>
      </c>
    </row>
    <row r="16" spans="1:10" s="62" customFormat="1" ht="38.25" x14ac:dyDescent="0.2">
      <c r="A16" s="63" t="s">
        <v>46</v>
      </c>
      <c r="B16" s="56" t="s">
        <v>88</v>
      </c>
      <c r="C16" s="58">
        <v>456</v>
      </c>
      <c r="D16" s="58"/>
      <c r="E16" s="59" t="s">
        <v>89</v>
      </c>
      <c r="F16" s="56" t="s">
        <v>47</v>
      </c>
      <c r="G16" s="56" t="s">
        <v>87</v>
      </c>
      <c r="H16" s="60" t="s">
        <v>1</v>
      </c>
      <c r="I16" s="61" t="s">
        <v>138</v>
      </c>
    </row>
    <row r="17" spans="1:9" s="62" customFormat="1" ht="51" x14ac:dyDescent="0.2">
      <c r="A17" s="63" t="s">
        <v>48</v>
      </c>
      <c r="B17" s="59" t="s">
        <v>116</v>
      </c>
      <c r="C17" s="88" t="s">
        <v>171</v>
      </c>
      <c r="D17" s="87"/>
      <c r="E17" s="56" t="s">
        <v>170</v>
      </c>
      <c r="F17" s="59" t="s">
        <v>39</v>
      </c>
      <c r="G17" s="56" t="s">
        <v>40</v>
      </c>
      <c r="H17" s="60" t="s">
        <v>1</v>
      </c>
      <c r="I17" s="61" t="s">
        <v>169</v>
      </c>
    </row>
    <row r="18" spans="1:9" s="62" customFormat="1" ht="51" x14ac:dyDescent="0.2">
      <c r="A18" s="55" t="s">
        <v>49</v>
      </c>
      <c r="B18" s="56" t="s">
        <v>172</v>
      </c>
      <c r="C18" s="89" t="s">
        <v>173</v>
      </c>
      <c r="D18" s="58"/>
      <c r="E18" s="59" t="s">
        <v>174</v>
      </c>
      <c r="F18" s="56" t="s">
        <v>39</v>
      </c>
      <c r="G18" s="56" t="s">
        <v>117</v>
      </c>
      <c r="H18" s="60" t="s">
        <v>0</v>
      </c>
      <c r="I18" s="61" t="s">
        <v>175</v>
      </c>
    </row>
    <row r="19" spans="1:9" ht="38.25" x14ac:dyDescent="0.2">
      <c r="A19" s="13" t="s">
        <v>50</v>
      </c>
      <c r="B19" s="77" t="s">
        <v>90</v>
      </c>
      <c r="C19" s="78" t="s">
        <v>141</v>
      </c>
      <c r="D19" s="81"/>
      <c r="E19" s="14" t="s">
        <v>143</v>
      </c>
      <c r="F19" s="14" t="s">
        <v>68</v>
      </c>
      <c r="G19" s="15" t="s">
        <v>145</v>
      </c>
      <c r="H19" s="16" t="s">
        <v>0</v>
      </c>
      <c r="I19" s="31" t="s">
        <v>139</v>
      </c>
    </row>
    <row r="20" spans="1:9" ht="51" x14ac:dyDescent="0.2">
      <c r="A20" s="13" t="s">
        <v>51</v>
      </c>
      <c r="B20" s="77" t="s">
        <v>91</v>
      </c>
      <c r="C20" s="79" t="s">
        <v>142</v>
      </c>
      <c r="D20" s="82"/>
      <c r="E20" s="80" t="s">
        <v>144</v>
      </c>
      <c r="F20" s="14" t="s">
        <v>92</v>
      </c>
      <c r="G20" s="15" t="s">
        <v>145</v>
      </c>
      <c r="H20" s="16" t="s">
        <v>0</v>
      </c>
      <c r="I20" s="31" t="s">
        <v>140</v>
      </c>
    </row>
    <row r="21" spans="1:9" s="62" customFormat="1" ht="51" x14ac:dyDescent="0.2">
      <c r="A21" s="55" t="s">
        <v>52</v>
      </c>
      <c r="B21" s="56" t="s">
        <v>125</v>
      </c>
      <c r="C21" s="83" t="s">
        <v>165</v>
      </c>
      <c r="D21" s="85" t="s">
        <v>166</v>
      </c>
      <c r="E21" s="59" t="s">
        <v>167</v>
      </c>
      <c r="F21" s="56" t="s">
        <v>39</v>
      </c>
      <c r="G21" s="56" t="s">
        <v>44</v>
      </c>
      <c r="H21" s="60" t="s">
        <v>0</v>
      </c>
      <c r="I21" s="61" t="s">
        <v>146</v>
      </c>
    </row>
    <row r="22" spans="1:9" ht="51" x14ac:dyDescent="0.2">
      <c r="A22" s="13" t="s">
        <v>53</v>
      </c>
      <c r="B22" s="14" t="s">
        <v>93</v>
      </c>
      <c r="C22" s="31" t="s">
        <v>149</v>
      </c>
      <c r="D22" s="84"/>
      <c r="E22" s="15" t="s">
        <v>148</v>
      </c>
      <c r="F22" s="14" t="s">
        <v>68</v>
      </c>
      <c r="G22" s="15" t="s">
        <v>64</v>
      </c>
      <c r="H22" s="16" t="s">
        <v>0</v>
      </c>
      <c r="I22" s="31" t="s">
        <v>147</v>
      </c>
    </row>
    <row r="23" spans="1:9" ht="51" x14ac:dyDescent="0.2">
      <c r="A23" s="18" t="s">
        <v>54</v>
      </c>
      <c r="B23" s="15" t="s">
        <v>94</v>
      </c>
      <c r="C23" s="23"/>
      <c r="D23" s="22"/>
      <c r="E23" s="14" t="s">
        <v>119</v>
      </c>
      <c r="F23" s="15" t="s">
        <v>68</v>
      </c>
      <c r="G23" s="15" t="s">
        <v>64</v>
      </c>
      <c r="H23" s="16" t="s">
        <v>0</v>
      </c>
      <c r="I23" s="64" t="s">
        <v>150</v>
      </c>
    </row>
    <row r="24" spans="1:9" ht="38.25" x14ac:dyDescent="0.2">
      <c r="A24" s="13" t="s">
        <v>55</v>
      </c>
      <c r="B24" s="14" t="s">
        <v>95</v>
      </c>
      <c r="C24" s="25"/>
      <c r="D24" s="22"/>
      <c r="E24" s="14" t="s">
        <v>118</v>
      </c>
      <c r="F24" s="14" t="s">
        <v>68</v>
      </c>
      <c r="G24" s="15" t="s">
        <v>64</v>
      </c>
      <c r="H24" s="16" t="s">
        <v>0</v>
      </c>
      <c r="I24" s="31" t="s">
        <v>151</v>
      </c>
    </row>
    <row r="25" spans="1:9" ht="51" x14ac:dyDescent="0.2">
      <c r="A25" s="13" t="s">
        <v>56</v>
      </c>
      <c r="B25" s="14" t="s">
        <v>110</v>
      </c>
      <c r="C25" s="23" t="s">
        <v>153</v>
      </c>
      <c r="D25" s="25"/>
      <c r="E25" s="15" t="s">
        <v>154</v>
      </c>
      <c r="F25" s="14" t="s">
        <v>97</v>
      </c>
      <c r="G25" s="15" t="s">
        <v>87</v>
      </c>
      <c r="H25" s="16" t="s">
        <v>1</v>
      </c>
      <c r="I25" s="31" t="s">
        <v>152</v>
      </c>
    </row>
    <row r="26" spans="1:9" ht="51" x14ac:dyDescent="0.2">
      <c r="A26" s="18" t="s">
        <v>57</v>
      </c>
      <c r="B26" s="15" t="s">
        <v>98</v>
      </c>
      <c r="C26" s="23" t="s">
        <v>99</v>
      </c>
      <c r="D26" s="22"/>
      <c r="E26" s="14" t="s">
        <v>102</v>
      </c>
      <c r="F26" s="15" t="s">
        <v>104</v>
      </c>
      <c r="G26" s="15" t="s">
        <v>105</v>
      </c>
      <c r="H26" s="16" t="s">
        <v>0</v>
      </c>
      <c r="I26" s="64" t="s">
        <v>155</v>
      </c>
    </row>
    <row r="27" spans="1:9" s="62" customFormat="1" ht="51" x14ac:dyDescent="0.2">
      <c r="A27" s="63" t="s">
        <v>58</v>
      </c>
      <c r="B27" s="59" t="s">
        <v>100</v>
      </c>
      <c r="C27" s="86" t="s">
        <v>101</v>
      </c>
      <c r="D27" s="58"/>
      <c r="E27" s="59" t="s">
        <v>103</v>
      </c>
      <c r="F27" s="59" t="s">
        <v>67</v>
      </c>
      <c r="G27" s="56" t="s">
        <v>65</v>
      </c>
      <c r="H27" s="60" t="s">
        <v>0</v>
      </c>
      <c r="I27" s="61" t="s">
        <v>168</v>
      </c>
    </row>
    <row r="28" spans="1:9" ht="51" x14ac:dyDescent="0.2">
      <c r="A28" s="13" t="s">
        <v>59</v>
      </c>
      <c r="B28" s="14" t="s">
        <v>106</v>
      </c>
      <c r="C28" s="23"/>
      <c r="D28" s="24"/>
      <c r="E28" s="15" t="s">
        <v>120</v>
      </c>
      <c r="F28" s="14" t="s">
        <v>121</v>
      </c>
      <c r="G28" s="15" t="s">
        <v>87</v>
      </c>
      <c r="H28" s="16" t="s">
        <v>0</v>
      </c>
      <c r="I28" s="31" t="s">
        <v>156</v>
      </c>
    </row>
    <row r="29" spans="1:9" ht="51" x14ac:dyDescent="0.2">
      <c r="A29" s="18" t="s">
        <v>60</v>
      </c>
      <c r="B29" s="15" t="s">
        <v>107</v>
      </c>
      <c r="C29" s="65" t="s">
        <v>158</v>
      </c>
      <c r="D29" s="22"/>
      <c r="E29" s="14" t="s">
        <v>96</v>
      </c>
      <c r="F29" s="15" t="s">
        <v>62</v>
      </c>
      <c r="G29" s="15" t="s">
        <v>63</v>
      </c>
      <c r="H29" s="16" t="s">
        <v>0</v>
      </c>
      <c r="I29" s="64" t="s">
        <v>157</v>
      </c>
    </row>
    <row r="30" spans="1:9" ht="52.5" customHeight="1" x14ac:dyDescent="0.2">
      <c r="A30" s="13" t="s">
        <v>61</v>
      </c>
      <c r="B30" s="37" t="s">
        <v>111</v>
      </c>
      <c r="C30" s="24" t="s">
        <v>112</v>
      </c>
      <c r="D30" s="22"/>
      <c r="E30" s="14" t="s">
        <v>113</v>
      </c>
      <c r="F30" s="14" t="s">
        <v>68</v>
      </c>
      <c r="G30" s="15" t="s">
        <v>114</v>
      </c>
      <c r="H30" s="16" t="s">
        <v>0</v>
      </c>
      <c r="I30" s="64" t="s">
        <v>159</v>
      </c>
    </row>
    <row r="31" spans="1:9" ht="15.75" customHeight="1" x14ac:dyDescent="0.2">
      <c r="A31" s="35"/>
      <c r="B31" s="38"/>
      <c r="C31" s="36"/>
      <c r="D31" s="24"/>
      <c r="E31" s="15"/>
      <c r="F31" s="14"/>
      <c r="G31" s="15"/>
      <c r="H31" s="16"/>
      <c r="I31"/>
    </row>
    <row r="32" spans="1:9" ht="15.75" customHeight="1" x14ac:dyDescent="0.2">
      <c r="A32" s="18"/>
      <c r="B32" s="14"/>
      <c r="C32" s="23"/>
      <c r="D32" s="22"/>
      <c r="E32" s="14"/>
      <c r="F32" s="15"/>
      <c r="G32" s="15"/>
      <c r="H32" s="15"/>
      <c r="I32"/>
    </row>
    <row r="33" spans="1:8" ht="30.75" customHeight="1" x14ac:dyDescent="0.2">
      <c r="A33" s="13"/>
      <c r="B33" s="14"/>
      <c r="C33" s="25"/>
      <c r="D33" s="22"/>
      <c r="E33" s="14"/>
      <c r="F33" s="14"/>
      <c r="G33" s="15"/>
      <c r="H33" s="15"/>
    </row>
    <row r="34" spans="1:8" ht="15.75" customHeight="1" x14ac:dyDescent="0.2">
      <c r="A34" s="13"/>
      <c r="B34" s="14"/>
      <c r="C34" s="20"/>
      <c r="D34" s="25"/>
      <c r="E34" s="15"/>
      <c r="F34" s="14"/>
      <c r="G34" s="15"/>
      <c r="H34" s="16"/>
    </row>
    <row r="35" spans="1:8" ht="15.75" customHeight="1" x14ac:dyDescent="0.2">
      <c r="A35" s="18"/>
      <c r="B35" s="15"/>
      <c r="C35" s="23"/>
      <c r="D35" s="29"/>
      <c r="E35" s="14"/>
      <c r="F35" s="15"/>
      <c r="G35" s="15"/>
      <c r="H35" s="15"/>
    </row>
    <row r="36" spans="1:8" ht="31.5" customHeight="1" x14ac:dyDescent="0.2">
      <c r="A36" s="13"/>
      <c r="B36" s="14"/>
      <c r="C36" s="24"/>
      <c r="D36" s="22"/>
      <c r="E36" s="14"/>
      <c r="F36" s="14"/>
      <c r="G36" s="15"/>
      <c r="H36" s="15"/>
    </row>
    <row r="37" spans="1:8" ht="15.75" customHeight="1" x14ac:dyDescent="0.2">
      <c r="A37" s="13"/>
      <c r="B37" s="14"/>
      <c r="C37" s="23"/>
      <c r="D37" s="24"/>
      <c r="E37" s="15"/>
      <c r="F37" s="14"/>
      <c r="G37" s="15"/>
      <c r="H37" s="16"/>
    </row>
    <row r="38" spans="1:8" ht="15.75" customHeight="1" x14ac:dyDescent="0.2">
      <c r="A38" s="18"/>
      <c r="B38" s="15"/>
      <c r="C38" s="23"/>
      <c r="D38" s="22"/>
      <c r="E38" s="14"/>
      <c r="F38" s="15"/>
      <c r="G38" s="15"/>
      <c r="H38" s="15"/>
    </row>
    <row r="39" spans="1:8" ht="37.5" customHeight="1" x14ac:dyDescent="0.2">
      <c r="A39" s="13"/>
      <c r="B39" s="14"/>
      <c r="C39" s="24"/>
      <c r="D39" s="22"/>
      <c r="E39" s="14"/>
      <c r="F39" s="14"/>
      <c r="G39" s="15"/>
      <c r="H39" s="15"/>
    </row>
    <row r="40" spans="1:8" ht="15.75" customHeight="1" x14ac:dyDescent="0.2">
      <c r="A40" s="13"/>
      <c r="B40" s="14"/>
      <c r="C40" s="23"/>
      <c r="D40" s="24"/>
      <c r="E40" s="15"/>
      <c r="F40" s="14"/>
      <c r="G40" s="15"/>
    </row>
    <row r="41" spans="1:8" ht="15.75" customHeight="1" x14ac:dyDescent="0.2">
      <c r="A41" s="18"/>
      <c r="B41" s="15"/>
      <c r="C41" s="23"/>
      <c r="D41" s="22"/>
      <c r="E41" s="14"/>
      <c r="F41" s="15"/>
      <c r="G41" s="15"/>
    </row>
    <row r="42" spans="1:8" ht="38.25" customHeight="1" x14ac:dyDescent="0.2">
      <c r="A42" s="13"/>
      <c r="B42" s="14"/>
      <c r="D42" s="22"/>
      <c r="E42" s="14"/>
      <c r="F42" s="14"/>
      <c r="G42" s="15"/>
    </row>
    <row r="43" spans="1:8" ht="30.75" customHeight="1" x14ac:dyDescent="0.2"/>
    <row r="44" spans="1:8" ht="15.75" customHeight="1" x14ac:dyDescent="0.2"/>
    <row r="45" spans="1:8" ht="15.75" customHeight="1" x14ac:dyDescent="0.2"/>
    <row r="46" spans="1:8" ht="15.75" customHeight="1" x14ac:dyDescent="0.2"/>
    <row r="47" spans="1:8" ht="15.75" customHeight="1" x14ac:dyDescent="0.2"/>
    <row r="48" spans="1: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</sheetData>
  <mergeCells count="7">
    <mergeCell ref="A5:B5"/>
    <mergeCell ref="C5:H5"/>
    <mergeCell ref="A4:B4"/>
    <mergeCell ref="A1:B1"/>
    <mergeCell ref="I1:J1"/>
    <mergeCell ref="A2:B2"/>
    <mergeCell ref="A3:B3"/>
  </mergeCells>
  <phoneticPr fontId="9" type="noConversion"/>
  <conditionalFormatting sqref="H7:H10 H13:H31">
    <cfRule type="cellIs" dxfId="18" priority="115" operator="equal">
      <formula>"FAIL"</formula>
    </cfRule>
    <cfRule type="cellIs" dxfId="17" priority="116" operator="equal">
      <formula>"PASS"</formula>
    </cfRule>
    <cfRule type="cellIs" dxfId="16" priority="117" operator="equal">
      <formula>"WARNING"</formula>
    </cfRule>
    <cfRule type="containsBlanks" dxfId="15" priority="118">
      <formula>LEN(TRIM(H7))=0</formula>
    </cfRule>
  </conditionalFormatting>
  <conditionalFormatting sqref="H11:H12">
    <cfRule type="cellIs" dxfId="14" priority="109" operator="equal">
      <formula>"PASS"</formula>
    </cfRule>
    <cfRule type="cellIs" dxfId="13" priority="110" operator="equal">
      <formula>"FAIL"</formula>
    </cfRule>
  </conditionalFormatting>
  <conditionalFormatting sqref="H12">
    <cfRule type="containsBlanks" dxfId="12" priority="119">
      <formula>LEN(TRIM(H12))=0</formula>
    </cfRule>
  </conditionalFormatting>
  <conditionalFormatting sqref="H34">
    <cfRule type="cellIs" dxfId="11" priority="131" operator="equal">
      <formula>"FAIL"</formula>
    </cfRule>
    <cfRule type="cellIs" dxfId="10" priority="132" operator="equal">
      <formula>"PASS"</formula>
    </cfRule>
    <cfRule type="cellIs" dxfId="9" priority="133" operator="equal">
      <formula>"WARNING"</formula>
    </cfRule>
    <cfRule type="containsBlanks" dxfId="8" priority="134">
      <formula>LEN(TRIM(H34))=0</formula>
    </cfRule>
  </conditionalFormatting>
  <conditionalFormatting sqref="H37">
    <cfRule type="cellIs" dxfId="7" priority="127" operator="equal">
      <formula>"FAIL"</formula>
    </cfRule>
    <cfRule type="cellIs" dxfId="6" priority="128" operator="equal">
      <formula>"PASS"</formula>
    </cfRule>
    <cfRule type="cellIs" dxfId="5" priority="129" operator="equal">
      <formula>"WARNING"</formula>
    </cfRule>
    <cfRule type="containsBlanks" dxfId="4" priority="130">
      <formula>LEN(TRIM(H37))=0</formula>
    </cfRule>
  </conditionalFormatting>
  <conditionalFormatting sqref="J2:J3">
    <cfRule type="cellIs" dxfId="3" priority="147" operator="equal">
      <formula>"FAIL"</formula>
    </cfRule>
    <cfRule type="cellIs" dxfId="2" priority="148" operator="equal">
      <formula>"PASS"</formula>
    </cfRule>
    <cfRule type="cellIs" dxfId="1" priority="149" operator="equal">
      <formula>"WARNING"</formula>
    </cfRule>
    <cfRule type="containsBlanks" dxfId="0" priority="150">
      <formula>LEN(TRIM(J2))=0</formula>
    </cfRule>
  </conditionalFormatting>
  <dataValidations xWindow="1346" yWindow="406" count="1">
    <dataValidation type="list" allowBlank="1" showInputMessage="1" showErrorMessage="1" prompt="Click and enter a value from the list of items" sqref="H7:H10 H34 H37 H13:H31">
      <formula1>"PASS,FAIL,WARNING"</formula1>
    </dataValidation>
  </dataValidations>
  <hyperlinks>
    <hyperlink ref="C11" r:id="rId1" display="#@&amp;%*$%"/>
    <hyperlink ref="C17" r:id="rId2"/>
    <hyperlink ref="C19" r:id="rId3" display="riya@$&amp;"/>
    <hyperlink ref="C20" r:id="rId4" display="das@$%"/>
    <hyperlink ref="C22" r:id="rId5"/>
    <hyperlink ref="I9" r:id="rId6"/>
    <hyperlink ref="I10" r:id="rId7"/>
    <hyperlink ref="I11" r:id="rId8"/>
    <hyperlink ref="I12" r:id="rId9"/>
    <hyperlink ref="I13" r:id="rId10"/>
    <hyperlink ref="I14" r:id="rId11"/>
    <hyperlink ref="I15" r:id="rId12"/>
    <hyperlink ref="I16" r:id="rId13"/>
    <hyperlink ref="I17" r:id="rId14"/>
    <hyperlink ref="I18" r:id="rId15"/>
    <hyperlink ref="I19" r:id="rId16"/>
    <hyperlink ref="I20" r:id="rId17"/>
    <hyperlink ref="I21" r:id="rId18"/>
    <hyperlink ref="I22" r:id="rId19"/>
    <hyperlink ref="I23" r:id="rId20"/>
    <hyperlink ref="I24" r:id="rId21"/>
    <hyperlink ref="I25" r:id="rId22"/>
    <hyperlink ref="I26" r:id="rId23"/>
    <hyperlink ref="I27" r:id="rId24"/>
    <hyperlink ref="I28" r:id="rId25"/>
    <hyperlink ref="I29" r:id="rId26"/>
    <hyperlink ref="I30" r:id="rId27"/>
    <hyperlink ref="I8" r:id="rId28"/>
    <hyperlink ref="C29" r:id="rId29"/>
    <hyperlink ref="D21" r:id="rId30"/>
    <hyperlink ref="I7" r:id="rId31"/>
  </hyperlinks>
  <pageMargins left="0.7" right="0.7" top="0.75" bottom="0.75" header="0" footer="0"/>
  <pageSetup orientation="landscape" r:id="rId3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Cases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HP</cp:lastModifiedBy>
  <cp:lastPrinted>2020-08-07T07:40:07Z</cp:lastPrinted>
  <dcterms:created xsi:type="dcterms:W3CDTF">2020-08-07T08:33:33Z</dcterms:created>
  <dcterms:modified xsi:type="dcterms:W3CDTF">2024-02-26T18:02:57Z</dcterms:modified>
</cp:coreProperties>
</file>