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C370F328-A764-4FA8-928D-674938122DBE}" xr6:coauthVersionLast="47" xr6:coauthVersionMax="47" xr10:uidLastSave="{00000000-0000-0000-0000-000000000000}"/>
  <bookViews>
    <workbookView xWindow="-120" yWindow="-120" windowWidth="29040" windowHeight="15840" firstSheet="7" activeTab="10"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 name="Barrido K" sheetId="15" r:id="rId11"/>
    <sheet name="Barrido K 1000 iter" sheetId="16"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16" l="1"/>
  <c r="B6" i="16"/>
  <c r="B5" i="16"/>
  <c r="B3" i="16"/>
  <c r="B2" i="16"/>
  <c r="B2" i="15"/>
  <c r="B4" i="15"/>
  <c r="B3"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<sst xmlns="http://schemas.openxmlformats.org/spreadsheetml/2006/main" count="540" uniqueCount="70">
  <si>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</si>
  <si>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</si>
  <si>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</si>
  <si>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</si>
  <si>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</si>
  <si>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</si>
  <si>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</si>
  <si>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</si>
  <si>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</si>
  <si>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</si>
  <si>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</si>
  <si>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</si>
  <si>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</si>
  <si>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</si>
  <si>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</si>
  <si>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</si>
  <si>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</si>
  <si>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</si>
  <si>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</si>
  <si>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</si>
  <si>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</si>
  <si>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</si>
  <si>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</si>
  <si>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</si>
  <si>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</si>
  <si>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</si>
  <si>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</si>
  <si>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</si>
  <si>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</si>
  <si>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</si>
  <si>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</si>
  <si>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</si>
  <si>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</si>
  <si>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</si>
  <si>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</si>
  <si>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</si>
  <si>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</si>
  <si>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</si>
  <si>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</si>
  <si>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</si>
  <si>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</si>
  <si>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</si>
  <si>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</si>
  <si>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</si>
  <si>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</si>
  <si>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</si>
  <si>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</si>
  <si>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</si>
  <si>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</si>
  <si>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</si>
  <si>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</si>
  <si>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</si>
  <si>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</si>
  <si>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</si>
  <si>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</si>
  <si>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</si>
  <si>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</si>
  <si>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</si>
  <si>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</si>
  <si>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</si>
  <si>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</si>
  <si>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</si>
  <si>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</si>
  <si>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</si>
  <si>
    <t>Tasa Media</t>
  </si>
  <si>
    <t>Tasa Iter 1</t>
  </si>
  <si>
    <t>Tasa Iter 2</t>
  </si>
  <si>
    <t>Tasa Iter 3</t>
  </si>
  <si>
    <t>Tasa Iter 4</t>
  </si>
  <si>
    <t>Tasa Iter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</si>
</sst>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10" fontId="0" fillId="0" borderId="0" xfId="2" applyNumberFormat="1" applyFont="1"/>
    <xf numFmtId="9" fontId="0" fillId="0" borderId="0" xfId="2" applyFont="1"/>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strLit>
              <c:ptCount val="21"/>
              <c:pt idx="0">
                <c:v>300,00%</c:v>
              </c:pt>
              <c:pt idx="1">
                <c:v>1100,00%</c:v>
              </c:pt>
              <c:pt idx="2">
                <c:v>1300,00%</c:v>
              </c:pt>
              <c:pt idx="3">
                <c:v>1500,00%</c:v>
              </c:pt>
              <c:pt idx="4">
                <c:v>1600,00%</c:v>
              </c:pt>
              <c:pt idx="5">
                <c:v>1700,00%</c:v>
              </c:pt>
              <c:pt idx="6">
                <c:v>1800,00%</c:v>
              </c:pt>
              <c:pt idx="7">
                <c:v>1900,00%</c:v>
              </c:pt>
              <c:pt idx="8">
                <c:v>2000,00%</c:v>
              </c:pt>
              <c:pt idx="9">
                <c:v>2100,00%</c:v>
              </c:pt>
              <c:pt idx="10">
                <c:v>2200,00%</c:v>
              </c:pt>
              <c:pt idx="11">
                <c:v>2300,00%</c:v>
              </c:pt>
              <c:pt idx="12">
                <c:v>2400,00%</c:v>
              </c:pt>
              <c:pt idx="13">
                <c:v>2500,00%</c:v>
              </c:pt>
              <c:pt idx="14">
                <c:v>2600,00%</c:v>
              </c:pt>
              <c:pt idx="15">
                <c:v>2700,00%</c:v>
              </c:pt>
              <c:pt idx="16">
                <c:v>2800,00%</c:v>
              </c:pt>
              <c:pt idx="17">
                <c:v>4100,00%</c:v>
              </c:pt>
              <c:pt idx="18">
                <c:v>4300,00%</c:v>
              </c:pt>
              <c:pt idx="19">
                <c:v>5100,00%</c:v>
              </c:pt>
              <c:pt idx="20">
                <c:v>5200,00%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'Barrido K'!$B$2:$B$53</c15:sqref>
                  </c15:fullRef>
                </c:ext>
              </c:extLst>
              <c:f>('Barrido K'!$B$4,'Barrido K'!$B$12,'Barrido K'!$B$14,'Barrido K'!$B$16:$B$29,'Barrido K'!$B$42,'Barrido K'!$B$44,'Barrido K'!$B$52:$B$53)</c:f>
              <c:numCache>
                <c:formatCode>0.00%</c:formatCode>
                <c:ptCount val="21"/>
                <c:pt idx="0">
                  <c:v>0.71460659999999998</c:v>
                </c:pt>
                <c:pt idx="1">
                  <c:v>0.75730339999999996</c:v>
                </c:pt>
                <c:pt idx="2">
                  <c:v>0.75730339999999996</c:v>
                </c:pt>
                <c:pt idx="3">
                  <c:v>0.75505620000000007</c:v>
                </c:pt>
                <c:pt idx="4">
                  <c:v>0.75393259999999995</c:v>
                </c:pt>
                <c:pt idx="5">
                  <c:v>0.76292139999999997</c:v>
                </c:pt>
                <c:pt idx="6">
                  <c:v>0.75280899999999984</c:v>
                </c:pt>
                <c:pt idx="7">
                  <c:v>0.77191019999999999</c:v>
                </c:pt>
                <c:pt idx="8">
                  <c:v>0.74719099999999994</c:v>
                </c:pt>
                <c:pt idx="9">
                  <c:v>0.75280899999999995</c:v>
                </c:pt>
                <c:pt idx="10">
                  <c:v>0.75168539999999995</c:v>
                </c:pt>
                <c:pt idx="11">
                  <c:v>0.76404500000000009</c:v>
                </c:pt>
                <c:pt idx="12">
                  <c:v>0.75617980000000007</c:v>
                </c:pt>
                <c:pt idx="13">
                  <c:v>0.75056179999999995</c:v>
                </c:pt>
                <c:pt idx="14">
                  <c:v>0.75730339999999985</c:v>
                </c:pt>
                <c:pt idx="15">
                  <c:v>0.74831459999999994</c:v>
                </c:pt>
                <c:pt idx="16">
                  <c:v>0.75393259999999995</c:v>
                </c:pt>
                <c:pt idx="17">
                  <c:v>0.74606740000000005</c:v>
                </c:pt>
                <c:pt idx="18">
                  <c:v>0.74943819999999994</c:v>
                </c:pt>
                <c:pt idx="19">
                  <c:v>0</c:v>
                </c:pt>
                <c:pt idx="20">
                  <c:v>0.74831459999999994</c:v>
                </c:pt>
              </c:numCache>
            </c:numRef>
          </c:val>
          <c:smooth val="0"/>
          <c:extLst>
            <c:ext xmlns:c16="http://schemas.microsoft.com/office/drawing/2014/chart" uri="{C3380CC4-5D6E-409C-BE32-E72D297353CC}">
              <c16:uniqueId val="{00000000-B515-41D9-8630-ABFD4F89A861}"/>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numRef>
              <c:f>'Barrido K 1000 iter'!$A$2:$A$6</c:f>
              <c:numCache>
                <c:formatCode>General</c:formatCode>
                <c:ptCount val="5"/>
                <c:pt idx="0">
                  <c:v>11</c:v>
                </c:pt>
                <c:pt idx="1">
                  <c:v>13</c:v>
                </c:pt>
                <c:pt idx="2">
                  <c:v>17</c:v>
                </c:pt>
                <c:pt idx="3">
                  <c:v>19</c:v>
                </c:pt>
                <c:pt idx="4">
                  <c:v>23</c:v>
                </c:pt>
              </c:numCache>
            </c:numRef>
          </c:cat>
          <c:val>
            <c:numRef>
              <c:f>'Barrido K 1000 iter'!$B$2:$B$6</c:f>
              <c:numCache>
                <c:formatCode>0.00%</c:formatCode>
                <c:ptCount val="5"/>
                <c:pt idx="0">
                  <c:v>0.77865180000000001</c:v>
                </c:pt>
                <c:pt idx="1">
                  <c:v>0.77528099999999989</c:v>
                </c:pt>
                <c:pt idx="2">
                  <c:v>0.78089900000000001</c:v>
                </c:pt>
                <c:pt idx="3">
                  <c:v>0.78988780000000003</c:v>
                </c:pt>
                <c:pt idx="4">
                  <c:v>0.79662940000000004</c:v>
                </c:pt>
              </c:numCache>
            </c:numRef>
          </c:val>
          <c:smooth val="0"/>
          <c:extLst>
            <c:ext xmlns:c16="http://schemas.microsoft.com/office/drawing/2014/chart" uri="{C3380CC4-5D6E-409C-BE32-E72D297353CC}">
              <c16:uniqueId val="{00000000-C500-4EA9-8A72-F58A2610FB8B}"/>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133351</xdr:colOff>
      <xdr:row>1</xdr:row>
      <xdr:rowOff>180976</xdr:rowOff>
    </xdr:from>
    <xdr:to>
      <xdr:col>23</xdr:col>
      <xdr:colOff>647701</xdr:colOff>
      <xdr:row>31</xdr:row>
      <xdr:rowOff>152400</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38101</xdr:colOff>
      <xdr:row>1</xdr:row>
      <xdr:rowOff>66676</xdr:rowOff>
    </xdr:from>
    <xdr:to>
      <xdr:col>27</xdr:col>
      <xdr:colOff>552451</xdr:colOff>
      <xdr:row>31</xdr:row>
      <xdr:rowOff>38100</xdr:rowOff>
    </xdr:to>
    <xdr:graphicFrame macro="">
      <xdr:nvGraphicFramePr>
        <xdr:cNvPr id="2" name="Gráfico 1">
          <a:extLst>
            <a:ext uri="{FF2B5EF4-FFF2-40B4-BE49-F238E27FC236}">
              <a16:creationId xmlns:a16="http://schemas.microsoft.com/office/drawing/2014/main" id="{F4D96DAB-2288-44CB-9333-D9215C17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238126</xdr:colOff>
      <xdr:row>0</xdr:row>
      <xdr:rowOff>0</xdr:rowOff>
    </xdr:from>
    <xdr:to>
      <xdr:col>27</xdr:col>
      <xdr:colOff>752476</xdr:colOff>
      <xdr:row>22</xdr:row>
      <xdr:rowOff>38100</xdr:rowOff>
    </xdr:to>
    <xdr:graphicFrame macro="">
      <xdr:nvGraphicFramePr>
        <xdr:cNvPr id="2" name="Gráfico 1">
          <a:extLst>
            <a:ext uri="{FF2B5EF4-FFF2-40B4-BE49-F238E27FC236}">
              <a16:creationId xmlns:a16="http://schemas.microsoft.com/office/drawing/2014/main" id="{D8EDE3C4-8F07-4E49-AE32-3396CDC95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workbookViewId="0">
      <selection activeCell="G2" sqref="G2"/>
    </sheetView>
  </sheetViews>
  <sheetFormatPr baseColWidth="10" defaultRowHeight="15" x14ac:dyDescent="0.25"/>
  <cols>
    <col min="3" max="3" width="0" hidden="1" customWidth="1"/>
  </cols>
  <sheetData>
    <row r="1" spans="1:3" x14ac:dyDescent="0.25">
      <c r="A1" t="s">
        <v>9</v>
      </c>
      <c r="B1" t="s">
        <v>63</v>
      </c>
      <c r="C1" t="s">
        <v>63</v>
      </c>
    </row>
    <row r="2" spans="1:3" x14ac:dyDescent="0.25">
      <c r="A2">
        <v>1</v>
      </c>
      <c r="B2" s="126">
        <f>C2/100</f>
        <v>0.50561800000000001</v>
      </c>
      <c r="C2">
        <v>50.561799999999998</v>
      </c>
    </row>
    <row r="3" spans="1:3" x14ac:dyDescent="0.25">
      <c r="A3">
        <v>2</v>
      </c>
      <c r="B3" s="126">
        <f t="shared" ref="B3:B66" si="0">C3/100</f>
        <v>0.42696599999999996</v>
      </c>
      <c r="C3">
        <v>42.696599999999997</v>
      </c>
    </row>
    <row r="4" spans="1:3" x14ac:dyDescent="0.25">
      <c r="A4">
        <v>3</v>
      </c>
      <c r="B4" s="126">
        <f t="shared" si="0"/>
        <v>0.550562</v>
      </c>
      <c r="C4">
        <v>55.056199999999997</v>
      </c>
    </row>
    <row r="5" spans="1:3" x14ac:dyDescent="0.25">
      <c r="A5">
        <v>4</v>
      </c>
      <c r="B5" s="126">
        <f t="shared" si="0"/>
        <v>0.51123600000000002</v>
      </c>
      <c r="C5">
        <v>51.123600000000003</v>
      </c>
    </row>
    <row r="6" spans="1:3" x14ac:dyDescent="0.25">
      <c r="A6">
        <v>5</v>
      </c>
      <c r="B6" s="126">
        <f t="shared" si="0"/>
        <v>0.53932599999999997</v>
      </c>
      <c r="C6">
        <v>53.932600000000001</v>
      </c>
    </row>
    <row r="7" spans="1:3" x14ac:dyDescent="0.25">
      <c r="A7">
        <v>6</v>
      </c>
      <c r="B7" s="126">
        <f t="shared" si="0"/>
        <v>0.49438200000000004</v>
      </c>
      <c r="C7">
        <v>49.438200000000002</v>
      </c>
    </row>
    <row r="8" spans="1:3" x14ac:dyDescent="0.25">
      <c r="A8">
        <v>7</v>
      </c>
      <c r="B8" s="126">
        <f t="shared" si="0"/>
        <v>0.52808999999999995</v>
      </c>
      <c r="C8">
        <v>52.808999999999997</v>
      </c>
    </row>
    <row r="9" spans="1:3" x14ac:dyDescent="0.25">
      <c r="A9">
        <v>8</v>
      </c>
      <c r="B9" s="126">
        <f t="shared" si="0"/>
        <v>0.49438200000000004</v>
      </c>
      <c r="C9">
        <v>49.438200000000002</v>
      </c>
    </row>
    <row r="10" spans="1:3" x14ac:dyDescent="0.25">
      <c r="A10">
        <v>9</v>
      </c>
      <c r="B10" s="126">
        <f t="shared" si="0"/>
        <v>0.51685400000000004</v>
      </c>
      <c r="C10">
        <v>51.685400000000001</v>
      </c>
    </row>
    <row r="11" spans="1:3" x14ac:dyDescent="0.25">
      <c r="A11">
        <v>10</v>
      </c>
      <c r="B11" s="126">
        <f t="shared" si="0"/>
        <v>0.48314599999999996</v>
      </c>
      <c r="C11">
        <v>48.314599999999999</v>
      </c>
    </row>
    <row r="12" spans="1:3" x14ac:dyDescent="0.25">
      <c r="A12">
        <v>11</v>
      </c>
      <c r="B12" s="126">
        <f t="shared" si="0"/>
        <v>0.49438200000000004</v>
      </c>
      <c r="C12">
        <v>49.438200000000002</v>
      </c>
    </row>
    <row r="13" spans="1:3" x14ac:dyDescent="0.25">
      <c r="A13">
        <v>12</v>
      </c>
      <c r="B13" s="126">
        <f t="shared" si="0"/>
        <v>0.5</v>
      </c>
      <c r="C13">
        <v>50</v>
      </c>
    </row>
    <row r="14" spans="1:3" x14ac:dyDescent="0.25">
      <c r="A14">
        <v>13</v>
      </c>
      <c r="B14" s="126">
        <f t="shared" si="0"/>
        <v>0.52247200000000005</v>
      </c>
      <c r="C14">
        <v>52.247199999999999</v>
      </c>
    </row>
    <row r="15" spans="1:3" x14ac:dyDescent="0.25">
      <c r="A15">
        <v>14</v>
      </c>
      <c r="B15" s="126">
        <f t="shared" si="0"/>
        <v>0.51123600000000002</v>
      </c>
      <c r="C15">
        <v>51.123600000000003</v>
      </c>
    </row>
    <row r="16" spans="1:3" x14ac:dyDescent="0.25">
      <c r="A16">
        <v>15</v>
      </c>
      <c r="B16" s="126">
        <f t="shared" si="0"/>
        <v>0.51685400000000004</v>
      </c>
      <c r="C16">
        <v>51.685400000000001</v>
      </c>
    </row>
    <row r="17" spans="1:3" x14ac:dyDescent="0.25">
      <c r="A17">
        <v>16</v>
      </c>
      <c r="B17" s="126">
        <f t="shared" si="0"/>
        <v>0.51123600000000002</v>
      </c>
      <c r="C17">
        <v>51.123600000000003</v>
      </c>
    </row>
    <row r="18" spans="1:3" x14ac:dyDescent="0.25">
      <c r="A18">
        <v>17</v>
      </c>
      <c r="B18" s="126">
        <f t="shared" si="0"/>
        <v>0.52808999999999995</v>
      </c>
      <c r="C18">
        <v>52.808999999999997</v>
      </c>
    </row>
    <row r="19" spans="1:3" x14ac:dyDescent="0.25">
      <c r="A19">
        <v>18</v>
      </c>
      <c r="B19" s="126">
        <f t="shared" si="0"/>
        <v>0.56179800000000002</v>
      </c>
      <c r="C19">
        <v>56.1798</v>
      </c>
    </row>
    <row r="20" spans="1:3" x14ac:dyDescent="0.25">
      <c r="A20">
        <v>19</v>
      </c>
      <c r="B20" s="126">
        <f t="shared" si="0"/>
        <v>0.54494399999999998</v>
      </c>
      <c r="C20">
        <v>54.494399999999999</v>
      </c>
    </row>
    <row r="21" spans="1:3" x14ac:dyDescent="0.25">
      <c r="A21">
        <v>20</v>
      </c>
      <c r="B21" s="126">
        <f t="shared" si="0"/>
        <v>0.56179800000000002</v>
      </c>
      <c r="C21">
        <v>56.1798</v>
      </c>
    </row>
    <row r="22" spans="1:3" x14ac:dyDescent="0.25">
      <c r="A22">
        <v>21</v>
      </c>
      <c r="B22" s="126">
        <f t="shared" si="0"/>
        <v>0.53932599999999997</v>
      </c>
      <c r="C22">
        <v>53.932600000000001</v>
      </c>
    </row>
    <row r="23" spans="1:3" x14ac:dyDescent="0.25">
      <c r="A23">
        <v>22</v>
      </c>
      <c r="B23" s="126">
        <f t="shared" si="0"/>
        <v>0.53932599999999997</v>
      </c>
      <c r="C23">
        <v>53.932600000000001</v>
      </c>
    </row>
    <row r="24" spans="1:3" x14ac:dyDescent="0.25">
      <c r="A24">
        <v>23</v>
      </c>
      <c r="B24" s="126">
        <f t="shared" si="0"/>
        <v>0.56179800000000002</v>
      </c>
      <c r="C24">
        <v>56.1798</v>
      </c>
    </row>
    <row r="25" spans="1:3" x14ac:dyDescent="0.25">
      <c r="A25">
        <v>24</v>
      </c>
      <c r="B25" s="126">
        <f t="shared" si="0"/>
        <v>0.53370800000000007</v>
      </c>
      <c r="C25">
        <v>53.370800000000003</v>
      </c>
    </row>
    <row r="26" spans="1:3" x14ac:dyDescent="0.25">
      <c r="A26">
        <v>25</v>
      </c>
      <c r="B26" s="126">
        <f t="shared" si="0"/>
        <v>0.550562</v>
      </c>
      <c r="C26">
        <v>55.056199999999997</v>
      </c>
    </row>
    <row r="27" spans="1:3" x14ac:dyDescent="0.25">
      <c r="A27">
        <v>26</v>
      </c>
      <c r="B27" s="126">
        <f t="shared" si="0"/>
        <v>0.54494399999999998</v>
      </c>
      <c r="C27">
        <v>54.494399999999999</v>
      </c>
    </row>
    <row r="28" spans="1:3" x14ac:dyDescent="0.25">
      <c r="A28">
        <v>27</v>
      </c>
      <c r="B28" s="126">
        <f t="shared" si="0"/>
        <v>0.52808999999999995</v>
      </c>
      <c r="C28">
        <v>52.808999999999997</v>
      </c>
    </row>
    <row r="29" spans="1:3" x14ac:dyDescent="0.25">
      <c r="A29">
        <v>28</v>
      </c>
      <c r="B29" s="126">
        <f t="shared" si="0"/>
        <v>0.53370800000000007</v>
      </c>
      <c r="C29">
        <v>53.370800000000003</v>
      </c>
    </row>
    <row r="30" spans="1:3" x14ac:dyDescent="0.25">
      <c r="A30">
        <v>29</v>
      </c>
      <c r="B30" s="126">
        <f t="shared" si="0"/>
        <v>0.52808999999999995</v>
      </c>
      <c r="C30">
        <v>52.808999999999997</v>
      </c>
    </row>
    <row r="31" spans="1:3" x14ac:dyDescent="0.25">
      <c r="A31">
        <v>30</v>
      </c>
      <c r="B31" s="126">
        <f t="shared" si="0"/>
        <v>0.51685400000000004</v>
      </c>
      <c r="C31">
        <v>51.685400000000001</v>
      </c>
    </row>
    <row r="32" spans="1:3" x14ac:dyDescent="0.25">
      <c r="A32">
        <v>31</v>
      </c>
      <c r="B32" s="126">
        <f t="shared" si="0"/>
        <v>0.52808999999999995</v>
      </c>
      <c r="C32">
        <v>52.808999999999997</v>
      </c>
    </row>
    <row r="33" spans="1:3" x14ac:dyDescent="0.25">
      <c r="A33">
        <v>32</v>
      </c>
      <c r="B33" s="126">
        <f t="shared" si="0"/>
        <v>0.51123600000000002</v>
      </c>
      <c r="C33">
        <v>51.123600000000003</v>
      </c>
    </row>
    <row r="34" spans="1:3" x14ac:dyDescent="0.25">
      <c r="A34">
        <v>33</v>
      </c>
      <c r="B34" s="126">
        <f t="shared" si="0"/>
        <v>0.52808999999999995</v>
      </c>
      <c r="C34">
        <v>52.808999999999997</v>
      </c>
    </row>
    <row r="35" spans="1:3" x14ac:dyDescent="0.25">
      <c r="A35">
        <v>34</v>
      </c>
      <c r="B35" s="126">
        <f t="shared" si="0"/>
        <v>0.53370800000000007</v>
      </c>
      <c r="C35">
        <v>53.370800000000003</v>
      </c>
    </row>
    <row r="36" spans="1:3" x14ac:dyDescent="0.25">
      <c r="A36">
        <v>35</v>
      </c>
      <c r="B36" s="126">
        <f t="shared" si="0"/>
        <v>0.5</v>
      </c>
      <c r="C36">
        <v>50</v>
      </c>
    </row>
    <row r="37" spans="1:3" x14ac:dyDescent="0.25">
      <c r="A37">
        <v>36</v>
      </c>
      <c r="B37" s="126">
        <f t="shared" si="0"/>
        <v>0.51685400000000004</v>
      </c>
      <c r="C37">
        <v>51.685400000000001</v>
      </c>
    </row>
    <row r="38" spans="1:3" x14ac:dyDescent="0.25">
      <c r="A38">
        <v>37</v>
      </c>
      <c r="B38" s="126">
        <f t="shared" si="0"/>
        <v>0.50561800000000001</v>
      </c>
      <c r="C38">
        <v>50.561799999999998</v>
      </c>
    </row>
    <row r="39" spans="1:3" x14ac:dyDescent="0.25">
      <c r="A39">
        <v>38</v>
      </c>
      <c r="B39" s="126">
        <f t="shared" si="0"/>
        <v>0.48314599999999996</v>
      </c>
      <c r="C39">
        <v>48.314599999999999</v>
      </c>
    </row>
    <row r="40" spans="1:3" x14ac:dyDescent="0.25">
      <c r="A40">
        <v>39</v>
      </c>
      <c r="B40" s="126">
        <f t="shared" si="0"/>
        <v>0.47752800000000001</v>
      </c>
      <c r="C40">
        <v>47.752800000000001</v>
      </c>
    </row>
    <row r="41" spans="1:3" x14ac:dyDescent="0.25">
      <c r="A41">
        <v>40</v>
      </c>
      <c r="B41" s="126">
        <f t="shared" si="0"/>
        <v>0.5</v>
      </c>
      <c r="C41">
        <v>50</v>
      </c>
    </row>
    <row r="42" spans="1:3" x14ac:dyDescent="0.25">
      <c r="A42">
        <v>41</v>
      </c>
      <c r="B42" s="126">
        <f t="shared" si="0"/>
        <v>0.48876399999999998</v>
      </c>
      <c r="C42">
        <v>48.876399999999997</v>
      </c>
    </row>
    <row r="43" spans="1:3" x14ac:dyDescent="0.25">
      <c r="A43">
        <v>42</v>
      </c>
      <c r="B43" s="126">
        <f t="shared" si="0"/>
        <v>0.5</v>
      </c>
      <c r="C43">
        <v>50</v>
      </c>
    </row>
    <row r="44" spans="1:3" x14ac:dyDescent="0.25">
      <c r="A44">
        <v>43</v>
      </c>
      <c r="B44" s="126">
        <f t="shared" si="0"/>
        <v>0.46067399999999997</v>
      </c>
      <c r="C44">
        <v>46.067399999999999</v>
      </c>
    </row>
    <row r="45" spans="1:3" x14ac:dyDescent="0.25">
      <c r="A45">
        <v>44</v>
      </c>
      <c r="B45" s="126">
        <f t="shared" si="0"/>
        <v>0.47191000000000005</v>
      </c>
      <c r="C45">
        <v>47.191000000000003</v>
      </c>
    </row>
    <row r="46" spans="1:3" x14ac:dyDescent="0.25">
      <c r="A46">
        <v>45</v>
      </c>
      <c r="B46" s="126">
        <f t="shared" si="0"/>
        <v>0.449438</v>
      </c>
      <c r="C46">
        <v>44.943800000000003</v>
      </c>
    </row>
    <row r="47" spans="1:3" x14ac:dyDescent="0.25">
      <c r="A47">
        <v>46</v>
      </c>
      <c r="B47" s="126">
        <f t="shared" si="0"/>
        <v>0.47191000000000005</v>
      </c>
      <c r="C47">
        <v>47.191000000000003</v>
      </c>
    </row>
    <row r="48" spans="1:3" x14ac:dyDescent="0.25">
      <c r="A48">
        <v>47</v>
      </c>
      <c r="B48" s="126">
        <f t="shared" si="0"/>
        <v>0.45505600000000002</v>
      </c>
      <c r="C48">
        <v>45.505600000000001</v>
      </c>
    </row>
    <row r="49" spans="1:3" x14ac:dyDescent="0.25">
      <c r="A49">
        <v>48</v>
      </c>
      <c r="B49" s="126">
        <f t="shared" si="0"/>
        <v>0.47752800000000001</v>
      </c>
      <c r="C49">
        <v>47.752800000000001</v>
      </c>
    </row>
    <row r="50" spans="1:3" x14ac:dyDescent="0.25">
      <c r="A50">
        <v>49</v>
      </c>
      <c r="B50" s="126">
        <f t="shared" si="0"/>
        <v>0.48314599999999996</v>
      </c>
      <c r="C50">
        <v>48.314599999999999</v>
      </c>
    </row>
    <row r="51" spans="1:3" x14ac:dyDescent="0.25">
      <c r="A51">
        <v>50</v>
      </c>
      <c r="B51" s="126">
        <f t="shared" si="0"/>
        <v>0.48876399999999998</v>
      </c>
      <c r="C51">
        <v>48.876399999999997</v>
      </c>
    </row>
    <row r="52" spans="1:3" x14ac:dyDescent="0.25">
      <c r="A52">
        <v>51</v>
      </c>
      <c r="B52" s="126">
        <f t="shared" si="0"/>
        <v>0.47752800000000001</v>
      </c>
      <c r="C52">
        <v>47.752800000000001</v>
      </c>
    </row>
    <row r="53" spans="1:3" x14ac:dyDescent="0.25">
      <c r="A53">
        <v>52</v>
      </c>
      <c r="B53" s="126">
        <f t="shared" si="0"/>
        <v>0.48876399999999998</v>
      </c>
      <c r="C53">
        <v>48.876399999999997</v>
      </c>
    </row>
    <row r="54" spans="1:3" x14ac:dyDescent="0.25">
      <c r="A54">
        <v>53</v>
      </c>
      <c r="B54" s="126">
        <f t="shared" si="0"/>
        <v>0.48314599999999996</v>
      </c>
      <c r="C54">
        <v>48.314599999999999</v>
      </c>
    </row>
    <row r="55" spans="1:3" x14ac:dyDescent="0.25">
      <c r="A55">
        <v>54</v>
      </c>
      <c r="B55" s="126">
        <f t="shared" si="0"/>
        <v>0.49438200000000004</v>
      </c>
      <c r="C55">
        <v>49.438200000000002</v>
      </c>
    </row>
    <row r="56" spans="1:3" x14ac:dyDescent="0.25">
      <c r="A56">
        <v>55</v>
      </c>
      <c r="B56" s="126">
        <f t="shared" si="0"/>
        <v>0.48314599999999996</v>
      </c>
      <c r="C56">
        <v>48.314599999999999</v>
      </c>
    </row>
    <row r="57" spans="1:3" x14ac:dyDescent="0.25">
      <c r="A57">
        <v>56</v>
      </c>
      <c r="B57" s="126">
        <f t="shared" si="0"/>
        <v>0.48314599999999996</v>
      </c>
      <c r="C57">
        <v>48.314599999999999</v>
      </c>
    </row>
    <row r="58" spans="1:3" x14ac:dyDescent="0.25">
      <c r="A58">
        <v>57</v>
      </c>
      <c r="B58" s="126">
        <f t="shared" si="0"/>
        <v>0.48314599999999996</v>
      </c>
      <c r="C58">
        <v>48.314599999999999</v>
      </c>
    </row>
    <row r="59" spans="1:3" x14ac:dyDescent="0.25">
      <c r="A59">
        <v>58</v>
      </c>
      <c r="B59" s="126">
        <f t="shared" si="0"/>
        <v>0.48876399999999998</v>
      </c>
      <c r="C59">
        <v>48.876399999999997</v>
      </c>
    </row>
    <row r="60" spans="1:3" x14ac:dyDescent="0.25">
      <c r="A60">
        <v>59</v>
      </c>
      <c r="B60" s="126">
        <f t="shared" si="0"/>
        <v>0.48314599999999996</v>
      </c>
      <c r="C60">
        <v>48.314599999999999</v>
      </c>
    </row>
    <row r="61" spans="1:3" x14ac:dyDescent="0.25">
      <c r="A61">
        <v>60</v>
      </c>
      <c r="B61" s="126">
        <f t="shared" si="0"/>
        <v>0.48876399999999998</v>
      </c>
      <c r="C61">
        <v>48.876399999999997</v>
      </c>
    </row>
    <row r="62" spans="1:3" x14ac:dyDescent="0.25">
      <c r="A62">
        <v>61</v>
      </c>
      <c r="B62" s="126">
        <f t="shared" si="0"/>
        <v>0.47191000000000005</v>
      </c>
      <c r="C62">
        <v>47.191000000000003</v>
      </c>
    </row>
    <row r="63" spans="1:3" x14ac:dyDescent="0.25">
      <c r="A63">
        <v>62</v>
      </c>
      <c r="B63" s="126">
        <f t="shared" si="0"/>
        <v>0.47191000000000005</v>
      </c>
      <c r="C63">
        <v>47.191000000000003</v>
      </c>
    </row>
    <row r="64" spans="1:3" x14ac:dyDescent="0.25">
      <c r="A64">
        <v>63</v>
      </c>
      <c r="B64" s="126">
        <f t="shared" si="0"/>
        <v>0.47191000000000005</v>
      </c>
      <c r="C64">
        <v>47.191000000000003</v>
      </c>
    </row>
    <row r="65" spans="1:3" x14ac:dyDescent="0.25">
      <c r="A65">
        <v>64</v>
      </c>
      <c r="B65" s="126">
        <f t="shared" si="0"/>
        <v>0.48314599999999996</v>
      </c>
      <c r="C65">
        <v>48.314599999999999</v>
      </c>
    </row>
    <row r="66" spans="1:3" x14ac:dyDescent="0.25">
      <c r="A66">
        <v>65</v>
      </c>
      <c r="B66" s="126">
        <f t="shared" si="0"/>
        <v>0.47191000000000005</v>
      </c>
      <c r="C66">
        <v>47.191000000000003</v>
      </c>
    </row>
    <row r="67" spans="1:3" x14ac:dyDescent="0.25">
      <c r="A67">
        <v>66</v>
      </c>
      <c r="B67" s="126">
        <f t="shared" ref="B67:B130" si="1">C67/100</f>
        <v>0.47191000000000005</v>
      </c>
      <c r="C67">
        <v>47.191000000000003</v>
      </c>
    </row>
    <row r="68" spans="1:3" x14ac:dyDescent="0.25">
      <c r="A68">
        <v>67</v>
      </c>
      <c r="B68" s="126">
        <f t="shared" si="1"/>
        <v>0.49438200000000004</v>
      </c>
      <c r="C68">
        <v>49.438200000000002</v>
      </c>
    </row>
    <row r="69" spans="1:3" x14ac:dyDescent="0.25">
      <c r="A69">
        <v>68</v>
      </c>
      <c r="B69" s="126">
        <f t="shared" si="1"/>
        <v>0.47752800000000001</v>
      </c>
      <c r="C69">
        <v>47.752800000000001</v>
      </c>
    </row>
    <row r="70" spans="1:3" x14ac:dyDescent="0.25">
      <c r="A70">
        <v>69</v>
      </c>
      <c r="B70" s="126">
        <f t="shared" si="1"/>
        <v>0.48314599999999996</v>
      </c>
      <c r="C70">
        <v>48.314599999999999</v>
      </c>
    </row>
    <row r="71" spans="1:3" x14ac:dyDescent="0.25">
      <c r="A71">
        <v>70</v>
      </c>
      <c r="B71" s="126">
        <f t="shared" si="1"/>
        <v>0.48876399999999998</v>
      </c>
      <c r="C71">
        <v>48.876399999999997</v>
      </c>
    </row>
    <row r="72" spans="1:3" x14ac:dyDescent="0.25">
      <c r="A72">
        <v>71</v>
      </c>
      <c r="B72" s="126">
        <f t="shared" si="1"/>
        <v>0.46629199999999998</v>
      </c>
      <c r="C72">
        <v>46.629199999999997</v>
      </c>
    </row>
    <row r="73" spans="1:3" x14ac:dyDescent="0.25">
      <c r="A73">
        <v>72</v>
      </c>
      <c r="B73" s="126">
        <f t="shared" si="1"/>
        <v>0.44381999999999999</v>
      </c>
      <c r="C73">
        <v>44.381999999999998</v>
      </c>
    </row>
    <row r="74" spans="1:3" x14ac:dyDescent="0.25">
      <c r="A74">
        <v>73</v>
      </c>
      <c r="B74" s="126">
        <f t="shared" si="1"/>
        <v>0.46629199999999998</v>
      </c>
      <c r="C74">
        <v>46.629199999999997</v>
      </c>
    </row>
    <row r="75" spans="1:3" x14ac:dyDescent="0.25">
      <c r="A75">
        <v>74</v>
      </c>
      <c r="B75" s="126">
        <f t="shared" si="1"/>
        <v>0.47191000000000005</v>
      </c>
      <c r="C75">
        <v>47.191000000000003</v>
      </c>
    </row>
    <row r="76" spans="1:3" x14ac:dyDescent="0.25">
      <c r="A76">
        <v>75</v>
      </c>
      <c r="B76" s="126">
        <f t="shared" si="1"/>
        <v>0.47752800000000001</v>
      </c>
      <c r="C76">
        <v>47.752800000000001</v>
      </c>
    </row>
    <row r="77" spans="1:3" x14ac:dyDescent="0.25">
      <c r="A77">
        <v>76</v>
      </c>
      <c r="B77" s="126">
        <f t="shared" si="1"/>
        <v>0.46067399999999997</v>
      </c>
      <c r="C77">
        <v>46.067399999999999</v>
      </c>
    </row>
    <row r="78" spans="1:3" x14ac:dyDescent="0.25">
      <c r="A78">
        <v>77</v>
      </c>
      <c r="B78" s="126">
        <f t="shared" si="1"/>
        <v>0.45505600000000002</v>
      </c>
      <c r="C78">
        <v>45.505600000000001</v>
      </c>
    </row>
    <row r="79" spans="1:3" x14ac:dyDescent="0.25">
      <c r="A79">
        <v>78</v>
      </c>
      <c r="B79" s="126">
        <f t="shared" si="1"/>
        <v>0.43258400000000002</v>
      </c>
      <c r="C79">
        <v>43.258400000000002</v>
      </c>
    </row>
    <row r="80" spans="1:3" x14ac:dyDescent="0.25">
      <c r="A80">
        <v>79</v>
      </c>
      <c r="B80" s="126">
        <f t="shared" si="1"/>
        <v>0.44381999999999999</v>
      </c>
      <c r="C80">
        <v>44.381999999999998</v>
      </c>
    </row>
    <row r="81" spans="1:3" x14ac:dyDescent="0.25">
      <c r="A81">
        <v>80</v>
      </c>
      <c r="B81" s="126">
        <f t="shared" si="1"/>
        <v>0.43258400000000002</v>
      </c>
      <c r="C81">
        <v>43.258400000000002</v>
      </c>
    </row>
    <row r="82" spans="1:3" x14ac:dyDescent="0.25">
      <c r="A82">
        <v>81</v>
      </c>
      <c r="B82" s="126">
        <f t="shared" si="1"/>
        <v>0.45505600000000002</v>
      </c>
      <c r="C82">
        <v>45.505600000000001</v>
      </c>
    </row>
    <row r="83" spans="1:3" x14ac:dyDescent="0.25">
      <c r="A83">
        <v>82</v>
      </c>
      <c r="B83" s="126">
        <f t="shared" si="1"/>
        <v>0.46067399999999997</v>
      </c>
      <c r="C83">
        <v>46.067399999999999</v>
      </c>
    </row>
    <row r="84" spans="1:3" x14ac:dyDescent="0.25">
      <c r="A84">
        <v>83</v>
      </c>
      <c r="B84" s="126">
        <f t="shared" si="1"/>
        <v>0.45505600000000002</v>
      </c>
      <c r="C84">
        <v>45.505600000000001</v>
      </c>
    </row>
    <row r="85" spans="1:3" x14ac:dyDescent="0.25">
      <c r="A85">
        <v>84</v>
      </c>
      <c r="B85" s="126">
        <f t="shared" si="1"/>
        <v>0.46629199999999998</v>
      </c>
      <c r="C85">
        <v>46.629199999999997</v>
      </c>
    </row>
    <row r="86" spans="1:3" x14ac:dyDescent="0.25">
      <c r="A86">
        <v>85</v>
      </c>
      <c r="B86" s="126">
        <f t="shared" si="1"/>
        <v>0.47752800000000001</v>
      </c>
      <c r="C86">
        <v>47.752800000000001</v>
      </c>
    </row>
    <row r="87" spans="1:3" x14ac:dyDescent="0.25">
      <c r="A87">
        <v>86</v>
      </c>
      <c r="B87" s="126">
        <f t="shared" si="1"/>
        <v>0.48876399999999998</v>
      </c>
      <c r="C87">
        <v>48.876399999999997</v>
      </c>
    </row>
    <row r="88" spans="1:3" x14ac:dyDescent="0.25">
      <c r="A88">
        <v>87</v>
      </c>
      <c r="B88" s="126">
        <f t="shared" si="1"/>
        <v>0.48876399999999998</v>
      </c>
      <c r="C88">
        <v>48.876399999999997</v>
      </c>
    </row>
    <row r="89" spans="1:3" x14ac:dyDescent="0.25">
      <c r="A89">
        <v>88</v>
      </c>
      <c r="B89" s="126">
        <f t="shared" si="1"/>
        <v>0.48314599999999996</v>
      </c>
      <c r="C89">
        <v>48.314599999999999</v>
      </c>
    </row>
    <row r="90" spans="1:3" x14ac:dyDescent="0.25">
      <c r="A90">
        <v>89</v>
      </c>
      <c r="B90" s="126">
        <f t="shared" si="1"/>
        <v>0.48314599999999996</v>
      </c>
      <c r="C90">
        <v>48.314599999999999</v>
      </c>
    </row>
    <row r="91" spans="1:3" x14ac:dyDescent="0.25">
      <c r="A91">
        <v>90</v>
      </c>
      <c r="B91" s="126">
        <f t="shared" si="1"/>
        <v>0.48314599999999996</v>
      </c>
      <c r="C91">
        <v>48.314599999999999</v>
      </c>
    </row>
    <row r="92" spans="1:3" x14ac:dyDescent="0.25">
      <c r="A92">
        <v>91</v>
      </c>
      <c r="B92" s="126">
        <f t="shared" si="1"/>
        <v>0.47752800000000001</v>
      </c>
      <c r="C92">
        <v>47.752800000000001</v>
      </c>
    </row>
    <row r="93" spans="1:3" x14ac:dyDescent="0.25">
      <c r="A93">
        <v>92</v>
      </c>
      <c r="B93" s="126">
        <f t="shared" si="1"/>
        <v>0.5</v>
      </c>
      <c r="C93">
        <v>50</v>
      </c>
    </row>
    <row r="94" spans="1:3" x14ac:dyDescent="0.25">
      <c r="A94">
        <v>93</v>
      </c>
      <c r="B94" s="126">
        <f t="shared" si="1"/>
        <v>0.48876399999999998</v>
      </c>
      <c r="C94">
        <v>48.876399999999997</v>
      </c>
    </row>
    <row r="95" spans="1:3" x14ac:dyDescent="0.25">
      <c r="A95">
        <v>94</v>
      </c>
      <c r="B95" s="126">
        <f t="shared" si="1"/>
        <v>0.48314599999999996</v>
      </c>
      <c r="C95">
        <v>48.314599999999999</v>
      </c>
    </row>
    <row r="96" spans="1:3" x14ac:dyDescent="0.25">
      <c r="A96">
        <v>95</v>
      </c>
      <c r="B96" s="126">
        <f t="shared" si="1"/>
        <v>0.47191000000000005</v>
      </c>
      <c r="C96">
        <v>47.191000000000003</v>
      </c>
    </row>
    <row r="97" spans="1:3" x14ac:dyDescent="0.25">
      <c r="A97">
        <v>96</v>
      </c>
      <c r="B97" s="126">
        <f t="shared" si="1"/>
        <v>0.48876399999999998</v>
      </c>
      <c r="C97">
        <v>48.876399999999997</v>
      </c>
    </row>
    <row r="98" spans="1:3" x14ac:dyDescent="0.25">
      <c r="A98">
        <v>97</v>
      </c>
      <c r="B98" s="126">
        <f t="shared" si="1"/>
        <v>0.47191000000000005</v>
      </c>
      <c r="C98">
        <v>47.191000000000003</v>
      </c>
    </row>
    <row r="99" spans="1:3" x14ac:dyDescent="0.25">
      <c r="A99">
        <v>98</v>
      </c>
      <c r="B99" s="126">
        <f t="shared" si="1"/>
        <v>0.48876399999999998</v>
      </c>
      <c r="C99">
        <v>48.876399999999997</v>
      </c>
    </row>
    <row r="100" spans="1:3" x14ac:dyDescent="0.25">
      <c r="A100">
        <v>99</v>
      </c>
      <c r="B100" s="126">
        <f t="shared" si="1"/>
        <v>0.48876399999999998</v>
      </c>
      <c r="C100">
        <v>48.876399999999997</v>
      </c>
    </row>
    <row r="101" spans="1:3" x14ac:dyDescent="0.25">
      <c r="A101">
        <v>100</v>
      </c>
      <c r="B101" s="126">
        <f t="shared" si="1"/>
        <v>0.48876399999999998</v>
      </c>
      <c r="C101">
        <v>48.876399999999997</v>
      </c>
    </row>
    <row r="102" spans="1:3" x14ac:dyDescent="0.25">
      <c r="A102">
        <v>101</v>
      </c>
      <c r="B102" s="126">
        <f t="shared" si="1"/>
        <v>0.48876399999999998</v>
      </c>
      <c r="C102">
        <v>48.876399999999997</v>
      </c>
    </row>
    <row r="103" spans="1:3" x14ac:dyDescent="0.25">
      <c r="A103">
        <v>102</v>
      </c>
      <c r="B103" s="126">
        <f t="shared" si="1"/>
        <v>0.48876399999999998</v>
      </c>
      <c r="C103">
        <v>48.876399999999997</v>
      </c>
    </row>
    <row r="104" spans="1:3" x14ac:dyDescent="0.25">
      <c r="A104">
        <v>103</v>
      </c>
      <c r="B104" s="126">
        <f t="shared" si="1"/>
        <v>0.49438200000000004</v>
      </c>
      <c r="C104">
        <v>49.438200000000002</v>
      </c>
    </row>
    <row r="105" spans="1:3" x14ac:dyDescent="0.25">
      <c r="A105">
        <v>104</v>
      </c>
      <c r="B105" s="126">
        <f t="shared" si="1"/>
        <v>0.48876399999999998</v>
      </c>
      <c r="C105">
        <v>48.876399999999997</v>
      </c>
    </row>
    <row r="106" spans="1:3" x14ac:dyDescent="0.25">
      <c r="A106">
        <v>105</v>
      </c>
      <c r="B106" s="126">
        <f t="shared" si="1"/>
        <v>0.47191000000000005</v>
      </c>
      <c r="C106">
        <v>47.191000000000003</v>
      </c>
    </row>
    <row r="107" spans="1:3" x14ac:dyDescent="0.25">
      <c r="A107">
        <v>106</v>
      </c>
      <c r="B107" s="126">
        <f t="shared" si="1"/>
        <v>0.46629199999999998</v>
      </c>
      <c r="C107">
        <v>46.629199999999997</v>
      </c>
    </row>
    <row r="108" spans="1:3" x14ac:dyDescent="0.25">
      <c r="A108">
        <v>107</v>
      </c>
      <c r="B108" s="126">
        <f t="shared" si="1"/>
        <v>0.49438200000000004</v>
      </c>
      <c r="C108">
        <v>49.438200000000002</v>
      </c>
    </row>
    <row r="109" spans="1:3" x14ac:dyDescent="0.25">
      <c r="A109">
        <v>108</v>
      </c>
      <c r="B109" s="126">
        <f t="shared" si="1"/>
        <v>0.47752800000000001</v>
      </c>
      <c r="C109">
        <v>47.752800000000001</v>
      </c>
    </row>
    <row r="110" spans="1:3" x14ac:dyDescent="0.25">
      <c r="A110">
        <v>109</v>
      </c>
      <c r="B110" s="126">
        <f t="shared" si="1"/>
        <v>0.46067399999999997</v>
      </c>
      <c r="C110">
        <v>46.067399999999999</v>
      </c>
    </row>
    <row r="111" spans="1:3" x14ac:dyDescent="0.25">
      <c r="A111">
        <v>110</v>
      </c>
      <c r="B111" s="126">
        <f t="shared" si="1"/>
        <v>0.47191000000000005</v>
      </c>
      <c r="C111">
        <v>47.191000000000003</v>
      </c>
    </row>
    <row r="112" spans="1:3" x14ac:dyDescent="0.25">
      <c r="A112">
        <v>111</v>
      </c>
      <c r="B112" s="126">
        <f t="shared" si="1"/>
        <v>0.46629199999999998</v>
      </c>
      <c r="C112">
        <v>46.629199999999997</v>
      </c>
    </row>
    <row r="113" spans="1:3" x14ac:dyDescent="0.25">
      <c r="A113">
        <v>112</v>
      </c>
      <c r="B113" s="126">
        <f t="shared" si="1"/>
        <v>0.47191000000000005</v>
      </c>
      <c r="C113">
        <v>47.191000000000003</v>
      </c>
    </row>
    <row r="114" spans="1:3" x14ac:dyDescent="0.25">
      <c r="A114">
        <v>113</v>
      </c>
      <c r="B114" s="126">
        <f t="shared" si="1"/>
        <v>0.46629199999999998</v>
      </c>
      <c r="C114">
        <v>46.629199999999997</v>
      </c>
    </row>
    <row r="115" spans="1:3" x14ac:dyDescent="0.25">
      <c r="A115">
        <v>114</v>
      </c>
      <c r="B115" s="126">
        <f t="shared" si="1"/>
        <v>0.46629199999999998</v>
      </c>
      <c r="C115">
        <v>46.629199999999997</v>
      </c>
    </row>
    <row r="116" spans="1:3" x14ac:dyDescent="0.25">
      <c r="A116">
        <v>115</v>
      </c>
      <c r="B116" s="126">
        <f t="shared" si="1"/>
        <v>0.46629199999999998</v>
      </c>
      <c r="C116">
        <v>46.629199999999997</v>
      </c>
    </row>
    <row r="117" spans="1:3" x14ac:dyDescent="0.25">
      <c r="A117">
        <v>116</v>
      </c>
      <c r="B117" s="126">
        <f t="shared" si="1"/>
        <v>0.46629199999999998</v>
      </c>
      <c r="C117">
        <v>46.629199999999997</v>
      </c>
    </row>
    <row r="118" spans="1:3" x14ac:dyDescent="0.25">
      <c r="A118">
        <v>117</v>
      </c>
      <c r="B118" s="126">
        <f t="shared" si="1"/>
        <v>0.449438</v>
      </c>
      <c r="C118">
        <v>44.943800000000003</v>
      </c>
    </row>
    <row r="119" spans="1:3" x14ac:dyDescent="0.25">
      <c r="A119">
        <v>118</v>
      </c>
      <c r="B119" s="126">
        <f t="shared" si="1"/>
        <v>0.47191000000000005</v>
      </c>
      <c r="C119">
        <v>47.191000000000003</v>
      </c>
    </row>
    <row r="120" spans="1:3" x14ac:dyDescent="0.25">
      <c r="A120">
        <v>119</v>
      </c>
      <c r="B120" s="126">
        <f t="shared" si="1"/>
        <v>0.46067399999999997</v>
      </c>
      <c r="C120">
        <v>46.067399999999999</v>
      </c>
    </row>
    <row r="121" spans="1:3" x14ac:dyDescent="0.25">
      <c r="A121">
        <v>120</v>
      </c>
      <c r="B121" s="126">
        <f t="shared" si="1"/>
        <v>0.449438</v>
      </c>
      <c r="C121">
        <v>44.943800000000003</v>
      </c>
    </row>
    <row r="122" spans="1:3" x14ac:dyDescent="0.25">
      <c r="A122">
        <v>121</v>
      </c>
      <c r="B122" s="126">
        <f t="shared" si="1"/>
        <v>0.449438</v>
      </c>
      <c r="C122">
        <v>44.943800000000003</v>
      </c>
    </row>
    <row r="123" spans="1:3" x14ac:dyDescent="0.25">
      <c r="A123">
        <v>122</v>
      </c>
      <c r="B123" s="126">
        <f t="shared" si="1"/>
        <v>0.44381999999999999</v>
      </c>
      <c r="C123">
        <v>44.381999999999998</v>
      </c>
    </row>
    <row r="124" spans="1:3" x14ac:dyDescent="0.25">
      <c r="A124">
        <v>123</v>
      </c>
      <c r="B124" s="126">
        <f t="shared" si="1"/>
        <v>0.46629199999999998</v>
      </c>
      <c r="C124">
        <v>46.629199999999997</v>
      </c>
    </row>
    <row r="125" spans="1:3" x14ac:dyDescent="0.25">
      <c r="A125">
        <v>124</v>
      </c>
      <c r="B125" s="126">
        <f t="shared" si="1"/>
        <v>0.45505600000000002</v>
      </c>
      <c r="C125">
        <v>45.505600000000001</v>
      </c>
    </row>
    <row r="126" spans="1:3" x14ac:dyDescent="0.25">
      <c r="A126">
        <v>125</v>
      </c>
      <c r="B126" s="126">
        <f t="shared" si="1"/>
        <v>0.43258400000000002</v>
      </c>
      <c r="C126">
        <v>43.258400000000002</v>
      </c>
    </row>
    <row r="127" spans="1:3" x14ac:dyDescent="0.25">
      <c r="A127">
        <v>126</v>
      </c>
      <c r="B127" s="126">
        <f t="shared" si="1"/>
        <v>0.449438</v>
      </c>
      <c r="C127">
        <v>44.943800000000003</v>
      </c>
    </row>
    <row r="128" spans="1:3" x14ac:dyDescent="0.25">
      <c r="A128">
        <v>127</v>
      </c>
      <c r="B128" s="126">
        <f t="shared" si="1"/>
        <v>0.45505600000000002</v>
      </c>
      <c r="C128">
        <v>45.505600000000001</v>
      </c>
    </row>
    <row r="129" spans="1:3" x14ac:dyDescent="0.25">
      <c r="A129">
        <v>128</v>
      </c>
      <c r="B129" s="126">
        <f t="shared" si="1"/>
        <v>0.449438</v>
      </c>
      <c r="C129">
        <v>44.943800000000003</v>
      </c>
    </row>
    <row r="130" spans="1:3" x14ac:dyDescent="0.25">
      <c r="A130">
        <v>129</v>
      </c>
      <c r="B130" s="126">
        <f t="shared" si="1"/>
        <v>0.46067399999999997</v>
      </c>
      <c r="C130">
        <v>46.067399999999999</v>
      </c>
    </row>
    <row r="131" spans="1:3" x14ac:dyDescent="0.25">
      <c r="A131">
        <v>130</v>
      </c>
      <c r="B131" s="126">
        <f t="shared" ref="B131:B179" si="2">C131/100</f>
        <v>0.43258400000000002</v>
      </c>
      <c r="C131">
        <v>43.258400000000002</v>
      </c>
    </row>
    <row r="132" spans="1:3" x14ac:dyDescent="0.25">
      <c r="A132">
        <v>131</v>
      </c>
      <c r="B132" s="126">
        <f t="shared" si="2"/>
        <v>0.421348</v>
      </c>
      <c r="C132">
        <v>42.134799999999998</v>
      </c>
    </row>
    <row r="133" spans="1:3" x14ac:dyDescent="0.25">
      <c r="A133">
        <v>132</v>
      </c>
      <c r="B133" s="126">
        <f t="shared" si="2"/>
        <v>0.42696599999999996</v>
      </c>
      <c r="C133">
        <v>42.696599999999997</v>
      </c>
    </row>
    <row r="134" spans="1:3" x14ac:dyDescent="0.25">
      <c r="A134">
        <v>133</v>
      </c>
      <c r="B134" s="126">
        <f t="shared" si="2"/>
        <v>0.42696599999999996</v>
      </c>
      <c r="C134">
        <v>42.696599999999997</v>
      </c>
    </row>
    <row r="135" spans="1:3" x14ac:dyDescent="0.25">
      <c r="A135">
        <v>134</v>
      </c>
      <c r="B135" s="126">
        <f t="shared" si="2"/>
        <v>0.41572999999999999</v>
      </c>
      <c r="C135">
        <v>41.573</v>
      </c>
    </row>
    <row r="136" spans="1:3" x14ac:dyDescent="0.25">
      <c r="A136">
        <v>135</v>
      </c>
      <c r="B136" s="126">
        <f t="shared" si="2"/>
        <v>0.41572999999999999</v>
      </c>
      <c r="C136">
        <v>41.573</v>
      </c>
    </row>
    <row r="137" spans="1:3" x14ac:dyDescent="0.25">
      <c r="A137">
        <v>136</v>
      </c>
      <c r="B137" s="126">
        <f t="shared" si="2"/>
        <v>0.42696599999999996</v>
      </c>
      <c r="C137">
        <v>42.696599999999997</v>
      </c>
    </row>
    <row r="138" spans="1:3" x14ac:dyDescent="0.25">
      <c r="A138">
        <v>137</v>
      </c>
      <c r="B138" s="126">
        <f t="shared" si="2"/>
        <v>0.43258400000000002</v>
      </c>
      <c r="C138">
        <v>43.258400000000002</v>
      </c>
    </row>
    <row r="139" spans="1:3" x14ac:dyDescent="0.25">
      <c r="A139">
        <v>138</v>
      </c>
      <c r="B139" s="126">
        <f t="shared" si="2"/>
        <v>0.41572999999999999</v>
      </c>
      <c r="C139">
        <v>41.573</v>
      </c>
    </row>
    <row r="140" spans="1:3" x14ac:dyDescent="0.25">
      <c r="A140">
        <v>139</v>
      </c>
      <c r="B140" s="126">
        <f t="shared" si="2"/>
        <v>0.421348</v>
      </c>
      <c r="C140">
        <v>42.134799999999998</v>
      </c>
    </row>
    <row r="141" spans="1:3" x14ac:dyDescent="0.25">
      <c r="A141">
        <v>140</v>
      </c>
      <c r="B141" s="126">
        <f t="shared" si="2"/>
        <v>0.421348</v>
      </c>
      <c r="C141">
        <v>42.134799999999998</v>
      </c>
    </row>
    <row r="142" spans="1:3" x14ac:dyDescent="0.25">
      <c r="A142">
        <v>141</v>
      </c>
      <c r="B142" s="126">
        <f t="shared" si="2"/>
        <v>0.42696599999999996</v>
      </c>
      <c r="C142">
        <v>42.696599999999997</v>
      </c>
    </row>
    <row r="143" spans="1:3" x14ac:dyDescent="0.25">
      <c r="A143">
        <v>142</v>
      </c>
      <c r="B143" s="126">
        <f t="shared" si="2"/>
        <v>0.41011200000000003</v>
      </c>
      <c r="C143">
        <v>41.011200000000002</v>
      </c>
    </row>
    <row r="144" spans="1:3" x14ac:dyDescent="0.25">
      <c r="A144">
        <v>143</v>
      </c>
      <c r="B144" s="126">
        <f t="shared" si="2"/>
        <v>0.41572999999999999</v>
      </c>
      <c r="C144">
        <v>41.573</v>
      </c>
    </row>
    <row r="145" spans="1:3" x14ac:dyDescent="0.25">
      <c r="A145">
        <v>144</v>
      </c>
      <c r="B145" s="126">
        <f t="shared" si="2"/>
        <v>0.41011200000000003</v>
      </c>
      <c r="C145">
        <v>41.011200000000002</v>
      </c>
    </row>
    <row r="146" spans="1:3" x14ac:dyDescent="0.25">
      <c r="A146">
        <v>145</v>
      </c>
      <c r="B146" s="126">
        <f t="shared" si="2"/>
        <v>0.39887600000000001</v>
      </c>
      <c r="C146">
        <v>39.887599999999999</v>
      </c>
    </row>
    <row r="147" spans="1:3" x14ac:dyDescent="0.25">
      <c r="A147">
        <v>146</v>
      </c>
      <c r="B147" s="126">
        <f t="shared" si="2"/>
        <v>0.393258</v>
      </c>
      <c r="C147">
        <v>39.325800000000001</v>
      </c>
    </row>
    <row r="148" spans="1:3" x14ac:dyDescent="0.25">
      <c r="A148">
        <v>147</v>
      </c>
      <c r="B148" s="126">
        <f t="shared" si="2"/>
        <v>0.37640400000000002</v>
      </c>
      <c r="C148">
        <v>37.6404</v>
      </c>
    </row>
    <row r="149" spans="1:3" x14ac:dyDescent="0.25">
      <c r="A149">
        <v>148</v>
      </c>
      <c r="B149" s="126">
        <f t="shared" si="2"/>
        <v>0.37078699999999998</v>
      </c>
      <c r="C149">
        <v>37.078699999999998</v>
      </c>
    </row>
    <row r="150" spans="1:3" x14ac:dyDescent="0.25">
      <c r="A150">
        <v>149</v>
      </c>
      <c r="B150" s="126">
        <f t="shared" si="2"/>
        <v>0.37640400000000002</v>
      </c>
      <c r="C150">
        <v>37.6404</v>
      </c>
    </row>
    <row r="151" spans="1:3" x14ac:dyDescent="0.25">
      <c r="A151">
        <v>150</v>
      </c>
      <c r="B151" s="126">
        <f t="shared" si="2"/>
        <v>0.38202199999999997</v>
      </c>
      <c r="C151">
        <v>38.202199999999998</v>
      </c>
    </row>
    <row r="152" spans="1:3" x14ac:dyDescent="0.25">
      <c r="A152">
        <v>151</v>
      </c>
      <c r="B152" s="126">
        <f t="shared" si="2"/>
        <v>0.36516900000000002</v>
      </c>
      <c r="C152">
        <v>36.5169</v>
      </c>
    </row>
    <row r="153" spans="1:3" x14ac:dyDescent="0.25">
      <c r="A153">
        <v>152</v>
      </c>
      <c r="B153" s="126">
        <f t="shared" si="2"/>
        <v>0.37640400000000002</v>
      </c>
      <c r="C153">
        <v>37.6404</v>
      </c>
    </row>
    <row r="154" spans="1:3" x14ac:dyDescent="0.25">
      <c r="A154">
        <v>153</v>
      </c>
      <c r="B154" s="126">
        <f t="shared" si="2"/>
        <v>0.38202199999999997</v>
      </c>
      <c r="C154">
        <v>38.202199999999998</v>
      </c>
    </row>
    <row r="155" spans="1:3" x14ac:dyDescent="0.25">
      <c r="A155">
        <v>154</v>
      </c>
      <c r="B155" s="126">
        <f t="shared" si="2"/>
        <v>0.37640400000000002</v>
      </c>
      <c r="C155">
        <v>37.6404</v>
      </c>
    </row>
    <row r="156" spans="1:3" x14ac:dyDescent="0.25">
      <c r="A156">
        <v>155</v>
      </c>
      <c r="B156" s="126">
        <f t="shared" si="2"/>
        <v>0.37078699999999998</v>
      </c>
      <c r="C156">
        <v>37.078699999999998</v>
      </c>
    </row>
    <row r="157" spans="1:3" x14ac:dyDescent="0.25">
      <c r="A157">
        <v>156</v>
      </c>
      <c r="B157" s="126">
        <f t="shared" si="2"/>
        <v>0.37640400000000002</v>
      </c>
      <c r="C157">
        <v>37.6404</v>
      </c>
    </row>
    <row r="158" spans="1:3" x14ac:dyDescent="0.25">
      <c r="A158">
        <v>157</v>
      </c>
      <c r="B158" s="126">
        <f t="shared" si="2"/>
        <v>0.37078699999999998</v>
      </c>
      <c r="C158">
        <v>37.078699999999998</v>
      </c>
    </row>
    <row r="159" spans="1:3" x14ac:dyDescent="0.25">
      <c r="A159">
        <v>158</v>
      </c>
      <c r="B159" s="126">
        <f t="shared" si="2"/>
        <v>0.37078699999999998</v>
      </c>
      <c r="C159">
        <v>37.078699999999998</v>
      </c>
    </row>
    <row r="160" spans="1:3" x14ac:dyDescent="0.25">
      <c r="A160">
        <v>159</v>
      </c>
      <c r="B160" s="126">
        <f t="shared" si="2"/>
        <v>0.37078699999999998</v>
      </c>
      <c r="C160">
        <v>37.078699999999998</v>
      </c>
    </row>
    <row r="161" spans="1:3" x14ac:dyDescent="0.25">
      <c r="A161">
        <v>160</v>
      </c>
      <c r="B161" s="126">
        <f t="shared" si="2"/>
        <v>0.37078699999999998</v>
      </c>
      <c r="C161">
        <v>37.078699999999998</v>
      </c>
    </row>
    <row r="162" spans="1:3" x14ac:dyDescent="0.25">
      <c r="A162">
        <v>161</v>
      </c>
      <c r="B162" s="126">
        <f t="shared" si="2"/>
        <v>0.37078699999999998</v>
      </c>
      <c r="C162">
        <v>37.078699999999998</v>
      </c>
    </row>
    <row r="163" spans="1:3" x14ac:dyDescent="0.25">
      <c r="A163">
        <v>162</v>
      </c>
      <c r="B163" s="126">
        <f t="shared" si="2"/>
        <v>0.37078699999999998</v>
      </c>
      <c r="C163">
        <v>37.078699999999998</v>
      </c>
    </row>
    <row r="164" spans="1:3" x14ac:dyDescent="0.25">
      <c r="A164">
        <v>163</v>
      </c>
      <c r="B164" s="126">
        <f t="shared" si="2"/>
        <v>0.37078699999999998</v>
      </c>
      <c r="C164">
        <v>37.078699999999998</v>
      </c>
    </row>
    <row r="165" spans="1:3" x14ac:dyDescent="0.25">
      <c r="A165">
        <v>164</v>
      </c>
      <c r="B165" s="126">
        <f t="shared" si="2"/>
        <v>0.37078699999999998</v>
      </c>
      <c r="C165">
        <v>37.078699999999998</v>
      </c>
    </row>
    <row r="166" spans="1:3" x14ac:dyDescent="0.25">
      <c r="A166">
        <v>165</v>
      </c>
      <c r="B166" s="126">
        <f t="shared" si="2"/>
        <v>0.37078699999999998</v>
      </c>
      <c r="C166">
        <v>37.078699999999998</v>
      </c>
    </row>
    <row r="167" spans="1:3" x14ac:dyDescent="0.25">
      <c r="A167">
        <v>166</v>
      </c>
      <c r="B167" s="126">
        <f t="shared" si="2"/>
        <v>0.37078699999999998</v>
      </c>
      <c r="C167">
        <v>37.078699999999998</v>
      </c>
    </row>
    <row r="168" spans="1:3" x14ac:dyDescent="0.25">
      <c r="A168">
        <v>167</v>
      </c>
      <c r="B168" s="126">
        <f t="shared" si="2"/>
        <v>0.37078699999999998</v>
      </c>
      <c r="C168">
        <v>37.078699999999998</v>
      </c>
    </row>
    <row r="169" spans="1:3" x14ac:dyDescent="0.25">
      <c r="A169">
        <v>168</v>
      </c>
      <c r="B169" s="126">
        <f t="shared" si="2"/>
        <v>0.36516900000000002</v>
      </c>
      <c r="C169">
        <v>36.5169</v>
      </c>
    </row>
    <row r="170" spans="1:3" x14ac:dyDescent="0.25">
      <c r="A170">
        <v>169</v>
      </c>
      <c r="B170" s="126">
        <f t="shared" si="2"/>
        <v>0.36516900000000002</v>
      </c>
      <c r="C170">
        <v>36.5169</v>
      </c>
    </row>
    <row r="171" spans="1:3" x14ac:dyDescent="0.25">
      <c r="A171">
        <v>170</v>
      </c>
      <c r="B171" s="126">
        <f t="shared" si="2"/>
        <v>0.36516900000000002</v>
      </c>
      <c r="C171">
        <v>36.5169</v>
      </c>
    </row>
    <row r="172" spans="1:3" x14ac:dyDescent="0.25">
      <c r="A172">
        <v>171</v>
      </c>
      <c r="B172" s="126">
        <f t="shared" si="2"/>
        <v>0.36516900000000002</v>
      </c>
      <c r="C172">
        <v>36.5169</v>
      </c>
    </row>
    <row r="173" spans="1:3" x14ac:dyDescent="0.25">
      <c r="A173">
        <v>172</v>
      </c>
      <c r="B173" s="126">
        <f t="shared" si="2"/>
        <v>0.36516900000000002</v>
      </c>
      <c r="C173">
        <v>36.5169</v>
      </c>
    </row>
    <row r="174" spans="1:3" x14ac:dyDescent="0.25">
      <c r="A174">
        <v>173</v>
      </c>
      <c r="B174" s="126">
        <f t="shared" si="2"/>
        <v>0.36516900000000002</v>
      </c>
      <c r="C174">
        <v>36.5169</v>
      </c>
    </row>
    <row r="175" spans="1:3" x14ac:dyDescent="0.25">
      <c r="A175">
        <v>174</v>
      </c>
      <c r="B175" s="126">
        <f t="shared" si="2"/>
        <v>0.36516900000000002</v>
      </c>
      <c r="C175">
        <v>36.5169</v>
      </c>
    </row>
    <row r="176" spans="1:3" x14ac:dyDescent="0.25">
      <c r="A176">
        <v>175</v>
      </c>
      <c r="B176" s="126">
        <f t="shared" si="2"/>
        <v>0.36516900000000002</v>
      </c>
      <c r="C176">
        <v>36.5169</v>
      </c>
    </row>
    <row r="177" spans="1:3" x14ac:dyDescent="0.25">
      <c r="A177">
        <v>176</v>
      </c>
      <c r="B177" s="126">
        <f t="shared" si="2"/>
        <v>0.36516900000000002</v>
      </c>
      <c r="C177">
        <v>36.5169</v>
      </c>
    </row>
    <row r="178" spans="1:3" x14ac:dyDescent="0.25">
      <c r="A178">
        <v>177</v>
      </c>
      <c r="B178" s="126">
        <f t="shared" si="2"/>
        <v>0.36516900000000002</v>
      </c>
      <c r="C178">
        <v>36.5169</v>
      </c>
    </row>
    <row r="179" spans="1:3" x14ac:dyDescent="0.25">
      <c r="A179">
        <v>178</v>
      </c>
      <c r="B179" s="126">
        <f t="shared" si="2"/>
        <v>0.36516900000000002</v>
      </c>
      <c r="C179">
        <v>36.5169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8FA0-4BE9-4435-A8A7-5E3DEFF54C85}">
  <dimension ref="A1:G179"/>
  <sheetViews>
    <sheetView tabSelected="1" topLeftCell="H1" workbookViewId="0">
      <selection activeCell="D33" sqref="D33"/>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v>
      </c>
      <c r="B2" s="126">
        <f t="shared" ref="B2:B66" si="0" xml:space="preserve"> SUM(C2:G2)/5</f>
        <v>0</v>
      </c>
      <c r="C2" s="127"/>
      <c r="D2" s="127"/>
      <c r="E2" s="127"/>
      <c r="F2" s="127"/>
      <c r="G2" s="127"/>
    </row>
    <row r="3" spans="1:7" x14ac:dyDescent="0.25">
      <c r="A3">
        <v>2</v>
      </c>
      <c r="B3" s="126">
        <f t="shared" si="0"/>
        <v>0</v>
      </c>
      <c r="C3" s="127"/>
      <c r="D3" s="127"/>
      <c r="E3" s="127"/>
      <c r="F3" s="127"/>
      <c r="G3" s="127"/>
    </row>
    <row r="4" spans="1:7" x14ac:dyDescent="0.25">
      <c r="A4">
        <v>3</v>
      </c>
      <c r="B4" s="126">
        <f t="shared" si="0"/>
        <v>0.71460659999999998</v>
      </c>
      <c r="C4" s="126">
        <v>0.71910099999999999</v>
      </c>
      <c r="D4" s="126">
        <v>0.724719</v>
      </c>
      <c r="E4" s="126">
        <v>0.724719</v>
      </c>
      <c r="F4" s="126">
        <v>0.69662900000000005</v>
      </c>
      <c r="G4" s="126">
        <v>0.70786499999999997</v>
      </c>
    </row>
    <row r="5" spans="1:7" x14ac:dyDescent="0.25">
      <c r="A5">
        <v>4</v>
      </c>
      <c r="B5" s="126">
        <f t="shared" si="0"/>
        <v>0</v>
      </c>
      <c r="C5" s="126"/>
      <c r="D5" s="126"/>
      <c r="E5" s="126"/>
      <c r="F5" s="126"/>
      <c r="G5" s="126"/>
    </row>
    <row r="6" spans="1:7" x14ac:dyDescent="0.25">
      <c r="A6">
        <v>5</v>
      </c>
      <c r="B6" s="126">
        <f t="shared" si="0"/>
        <v>0</v>
      </c>
      <c r="C6" s="126"/>
      <c r="D6" s="126"/>
      <c r="E6" s="126"/>
      <c r="F6" s="126"/>
      <c r="G6" s="126"/>
    </row>
    <row r="7" spans="1:7" x14ac:dyDescent="0.25">
      <c r="A7">
        <v>6</v>
      </c>
      <c r="B7" s="126">
        <f t="shared" si="0"/>
        <v>0</v>
      </c>
      <c r="C7" s="126"/>
      <c r="D7" s="126"/>
      <c r="E7" s="126"/>
      <c r="F7" s="126"/>
      <c r="G7" s="126"/>
    </row>
    <row r="8" spans="1:7" x14ac:dyDescent="0.25">
      <c r="A8">
        <v>7</v>
      </c>
      <c r="B8" s="126">
        <f t="shared" si="0"/>
        <v>0</v>
      </c>
      <c r="C8" s="126"/>
      <c r="D8" s="126"/>
      <c r="E8" s="126"/>
      <c r="F8" s="126"/>
      <c r="G8" s="126"/>
    </row>
    <row r="9" spans="1:7" x14ac:dyDescent="0.25">
      <c r="A9">
        <v>8</v>
      </c>
      <c r="B9" s="126">
        <f t="shared" si="0"/>
        <v>0</v>
      </c>
      <c r="C9" s="126"/>
      <c r="D9" s="126"/>
      <c r="E9" s="126"/>
      <c r="F9" s="126"/>
      <c r="G9" s="126"/>
    </row>
    <row r="10" spans="1:7" x14ac:dyDescent="0.25">
      <c r="A10">
        <v>9</v>
      </c>
      <c r="B10" s="126">
        <f t="shared" si="0"/>
        <v>0</v>
      </c>
      <c r="C10" s="126"/>
      <c r="D10" s="126"/>
      <c r="E10" s="126"/>
      <c r="F10" s="126"/>
      <c r="G10" s="126"/>
    </row>
    <row r="11" spans="1:7" x14ac:dyDescent="0.25">
      <c r="A11">
        <v>10</v>
      </c>
      <c r="B11" s="126">
        <f t="shared" si="0"/>
        <v>0</v>
      </c>
      <c r="C11" s="126"/>
      <c r="D11" s="126"/>
      <c r="E11" s="126"/>
      <c r="F11" s="126"/>
      <c r="G11" s="126"/>
    </row>
    <row r="12" spans="1:7" x14ac:dyDescent="0.25">
      <c r="A12">
        <v>11</v>
      </c>
      <c r="B12" s="126">
        <f t="shared" si="0"/>
        <v>0.75730339999999996</v>
      </c>
      <c r="C12" s="126">
        <v>0.75280899999999995</v>
      </c>
      <c r="D12" s="126">
        <v>0.75842699999999996</v>
      </c>
      <c r="E12" s="126">
        <v>0.75842699999999996</v>
      </c>
      <c r="F12" s="126">
        <v>0.75842699999999996</v>
      </c>
      <c r="G12" s="126">
        <v>0.75842699999999996</v>
      </c>
    </row>
    <row r="13" spans="1:7" x14ac:dyDescent="0.25">
      <c r="A13">
        <v>12</v>
      </c>
      <c r="B13" s="126">
        <f t="shared" si="0"/>
        <v>0</v>
      </c>
      <c r="C13" s="126"/>
      <c r="D13" s="126"/>
      <c r="E13" s="126"/>
      <c r="F13" s="126"/>
      <c r="G13" s="126"/>
    </row>
    <row r="14" spans="1:7" x14ac:dyDescent="0.25">
      <c r="A14">
        <v>13</v>
      </c>
      <c r="B14" s="126">
        <f t="shared" si="0"/>
        <v>0.75730339999999996</v>
      </c>
      <c r="C14" s="126">
        <v>0.76404499999999997</v>
      </c>
      <c r="D14" s="126">
        <v>0.74719100000000005</v>
      </c>
      <c r="E14" s="126">
        <v>0.75280899999999995</v>
      </c>
      <c r="F14" s="126">
        <v>0.76404499999999997</v>
      </c>
      <c r="G14" s="126">
        <v>0.75842699999999996</v>
      </c>
    </row>
    <row r="15" spans="1:7" x14ac:dyDescent="0.25">
      <c r="A15">
        <v>14</v>
      </c>
      <c r="B15" s="126">
        <f t="shared" si="0"/>
        <v>0</v>
      </c>
      <c r="C15" s="126"/>
      <c r="D15" s="126"/>
      <c r="E15" s="126"/>
      <c r="F15" s="126"/>
      <c r="G15" s="126"/>
    </row>
    <row r="16" spans="1:7" x14ac:dyDescent="0.25">
      <c r="A16">
        <v>15</v>
      </c>
      <c r="B16" s="126">
        <f t="shared" si="0"/>
        <v>0.75505620000000007</v>
      </c>
      <c r="C16" s="126">
        <v>0.75842699999999996</v>
      </c>
      <c r="D16" s="126">
        <v>0.74157300000000004</v>
      </c>
      <c r="E16" s="126">
        <v>0.75842699999999996</v>
      </c>
      <c r="F16" s="126">
        <v>0.76404499999999997</v>
      </c>
      <c r="G16" s="126">
        <v>0.75280899999999995</v>
      </c>
    </row>
    <row r="17" spans="1:7" x14ac:dyDescent="0.25">
      <c r="A17">
        <v>16</v>
      </c>
      <c r="B17" s="126">
        <f t="shared" si="0"/>
        <v>0.75393259999999995</v>
      </c>
      <c r="C17" s="126">
        <v>0.76404499999999997</v>
      </c>
      <c r="D17" s="126">
        <v>0.73033700000000001</v>
      </c>
      <c r="E17" s="126">
        <v>0.76966299999999999</v>
      </c>
      <c r="F17" s="126">
        <v>0.75280899999999995</v>
      </c>
      <c r="G17" s="126">
        <v>0.75280899999999995</v>
      </c>
    </row>
    <row r="18" spans="1:7" x14ac:dyDescent="0.25">
      <c r="A18">
        <v>17</v>
      </c>
      <c r="B18" s="126">
        <f t="shared" si="0"/>
        <v>0.76292139999999997</v>
      </c>
      <c r="C18" s="126">
        <v>0.76404499999999997</v>
      </c>
      <c r="D18" s="126">
        <v>0.76404499999999997</v>
      </c>
      <c r="E18" s="126">
        <v>0.75842699999999996</v>
      </c>
      <c r="F18" s="126">
        <v>0.74157300000000004</v>
      </c>
      <c r="G18" s="126">
        <v>0.78651700000000002</v>
      </c>
    </row>
    <row r="19" spans="1:7" x14ac:dyDescent="0.25">
      <c r="A19">
        <v>18</v>
      </c>
      <c r="B19" s="126">
        <f t="shared" si="0"/>
        <v>0.75280899999999984</v>
      </c>
      <c r="C19" s="126">
        <v>0.75280899999999995</v>
      </c>
      <c r="D19" s="126">
        <v>0.75842699999999996</v>
      </c>
      <c r="E19" s="126">
        <v>0.73033700000000001</v>
      </c>
      <c r="F19" s="126">
        <v>0.76404499999999997</v>
      </c>
      <c r="G19" s="126">
        <v>0.75842699999999996</v>
      </c>
    </row>
    <row r="20" spans="1:7" x14ac:dyDescent="0.25">
      <c r="A20">
        <v>19</v>
      </c>
      <c r="B20" s="126">
        <f t="shared" si="0"/>
        <v>0.77191019999999999</v>
      </c>
      <c r="C20" s="126">
        <v>0.80898899999999996</v>
      </c>
      <c r="D20" s="126">
        <v>0.76404499999999997</v>
      </c>
      <c r="E20" s="126">
        <v>0.78089900000000001</v>
      </c>
      <c r="F20" s="126">
        <v>0.74719100000000005</v>
      </c>
      <c r="G20" s="126">
        <v>0.75842699999999996</v>
      </c>
    </row>
    <row r="21" spans="1:7" x14ac:dyDescent="0.25">
      <c r="A21">
        <v>20</v>
      </c>
      <c r="B21" s="126">
        <f t="shared" si="0"/>
        <v>0.74719099999999994</v>
      </c>
      <c r="C21" s="126">
        <v>0.73595500000000003</v>
      </c>
      <c r="D21" s="126">
        <v>0.75842699999999996</v>
      </c>
      <c r="E21" s="126">
        <v>0.73033700000000001</v>
      </c>
      <c r="F21" s="126">
        <v>0.75842699999999996</v>
      </c>
      <c r="G21" s="126">
        <v>0.75280899999999995</v>
      </c>
    </row>
    <row r="22" spans="1:7" x14ac:dyDescent="0.25">
      <c r="A22">
        <v>21</v>
      </c>
      <c r="B22" s="126">
        <f t="shared" si="0"/>
        <v>0.75280899999999995</v>
      </c>
      <c r="C22" s="126">
        <v>0.75280899999999995</v>
      </c>
      <c r="D22" s="126">
        <v>0.75842699999999996</v>
      </c>
      <c r="E22" s="126">
        <v>0.76966299999999999</v>
      </c>
      <c r="F22" s="126">
        <v>0.73595500000000003</v>
      </c>
      <c r="G22" s="126">
        <v>0.74719100000000005</v>
      </c>
    </row>
    <row r="23" spans="1:7" x14ac:dyDescent="0.25">
      <c r="A23">
        <v>22</v>
      </c>
      <c r="B23" s="126">
        <f t="shared" si="0"/>
        <v>0.75168539999999995</v>
      </c>
      <c r="C23" s="126">
        <v>0.74157300000000004</v>
      </c>
      <c r="D23" s="126">
        <v>0.75842699999999996</v>
      </c>
      <c r="E23" s="126">
        <v>0.74157300000000004</v>
      </c>
      <c r="F23" s="126">
        <v>0.74719100000000005</v>
      </c>
      <c r="G23" s="126">
        <v>0.76966299999999999</v>
      </c>
    </row>
    <row r="24" spans="1:7" x14ac:dyDescent="0.25">
      <c r="A24">
        <v>23</v>
      </c>
      <c r="B24" s="126">
        <f t="shared" si="0"/>
        <v>0.76404500000000009</v>
      </c>
      <c r="C24" s="126">
        <v>0.79213500000000003</v>
      </c>
      <c r="D24" s="126">
        <v>0.75842699999999996</v>
      </c>
      <c r="E24" s="126">
        <v>0.78651700000000002</v>
      </c>
      <c r="F24" s="126">
        <v>0.75842699999999996</v>
      </c>
      <c r="G24" s="126">
        <v>0.724719</v>
      </c>
    </row>
    <row r="25" spans="1:7" x14ac:dyDescent="0.25">
      <c r="A25">
        <v>24</v>
      </c>
      <c r="B25" s="126">
        <f t="shared" si="0"/>
        <v>0.75617980000000007</v>
      </c>
      <c r="C25" s="126">
        <v>0.76404499999999997</v>
      </c>
      <c r="D25" s="126">
        <v>0.74719100000000005</v>
      </c>
      <c r="E25" s="126">
        <v>0.76404499999999997</v>
      </c>
      <c r="F25" s="126">
        <v>0.73595500000000003</v>
      </c>
      <c r="G25" s="126">
        <v>0.76966299999999999</v>
      </c>
    </row>
    <row r="26" spans="1:7" x14ac:dyDescent="0.25">
      <c r="A26">
        <v>25</v>
      </c>
      <c r="B26" s="126">
        <f t="shared" si="0"/>
        <v>0.75056179999999995</v>
      </c>
      <c r="C26" s="126">
        <v>0.78089900000000001</v>
      </c>
      <c r="D26" s="126">
        <v>0.75280899999999995</v>
      </c>
      <c r="E26" s="126">
        <v>0.74157300000000004</v>
      </c>
      <c r="F26" s="126">
        <v>0.74157300000000004</v>
      </c>
      <c r="G26" s="126">
        <v>0.73595500000000003</v>
      </c>
    </row>
    <row r="27" spans="1:7" x14ac:dyDescent="0.25">
      <c r="A27">
        <v>26</v>
      </c>
      <c r="B27" s="126">
        <f t="shared" si="0"/>
        <v>0.75730339999999985</v>
      </c>
      <c r="C27" s="126">
        <v>0.76404499999999997</v>
      </c>
      <c r="D27" s="126">
        <v>0.75280899999999995</v>
      </c>
      <c r="E27" s="126">
        <v>0.76404499999999997</v>
      </c>
      <c r="F27" s="126">
        <v>0.74157300000000004</v>
      </c>
      <c r="G27" s="126">
        <v>0.76404499999999997</v>
      </c>
    </row>
    <row r="28" spans="1:7" x14ac:dyDescent="0.25">
      <c r="A28">
        <v>27</v>
      </c>
      <c r="B28" s="126">
        <f t="shared" si="0"/>
        <v>0.74831459999999994</v>
      </c>
      <c r="C28" s="126">
        <v>0.74157300000000004</v>
      </c>
      <c r="D28" s="126">
        <v>0.74719100000000005</v>
      </c>
      <c r="E28" s="126">
        <v>0.76404499999999997</v>
      </c>
      <c r="F28" s="126">
        <v>0.74157300000000004</v>
      </c>
      <c r="G28" s="126">
        <v>0.74719100000000005</v>
      </c>
    </row>
    <row r="29" spans="1:7" x14ac:dyDescent="0.25">
      <c r="A29">
        <v>28</v>
      </c>
      <c r="B29" s="126">
        <f t="shared" si="0"/>
        <v>0.75393259999999995</v>
      </c>
      <c r="C29" s="126">
        <v>0.78651700000000002</v>
      </c>
      <c r="D29" s="126">
        <v>0.73595500000000003</v>
      </c>
      <c r="E29" s="126">
        <v>0.74719100000000005</v>
      </c>
      <c r="F29" s="126">
        <v>0.74719100000000005</v>
      </c>
      <c r="G29" s="126">
        <v>0.75280899999999995</v>
      </c>
    </row>
    <row r="30" spans="1:7" x14ac:dyDescent="0.25">
      <c r="A30">
        <v>29</v>
      </c>
      <c r="B30" s="126">
        <f xml:space="preserve"> SUM(C30:G30)/5</f>
        <v>0</v>
      </c>
      <c r="C30" s="126"/>
      <c r="D30" s="126"/>
      <c r="E30" s="126"/>
      <c r="F30" s="126"/>
      <c r="G30" s="126"/>
    </row>
    <row r="31" spans="1:7" x14ac:dyDescent="0.25">
      <c r="A31">
        <v>30</v>
      </c>
      <c r="B31" s="126">
        <f t="shared" si="0"/>
        <v>0</v>
      </c>
      <c r="C31" s="126"/>
      <c r="D31" s="126"/>
      <c r="E31" s="126"/>
      <c r="F31" s="126"/>
      <c r="G31" s="126"/>
    </row>
    <row r="32" spans="1:7" x14ac:dyDescent="0.25">
      <c r="A32">
        <v>31</v>
      </c>
      <c r="B32" s="126">
        <f t="shared" si="0"/>
        <v>0</v>
      </c>
      <c r="C32" s="126"/>
      <c r="D32" s="126"/>
      <c r="E32" s="126"/>
      <c r="F32" s="126"/>
      <c r="G32" s="126"/>
    </row>
    <row r="33" spans="1:7" x14ac:dyDescent="0.25">
      <c r="A33">
        <v>32</v>
      </c>
      <c r="B33" s="126">
        <f t="shared" si="0"/>
        <v>0</v>
      </c>
      <c r="C33" s="126"/>
      <c r="D33" s="126"/>
      <c r="E33" s="126"/>
      <c r="F33" s="126"/>
      <c r="G33" s="126"/>
    </row>
    <row r="34" spans="1:7" x14ac:dyDescent="0.25">
      <c r="A34">
        <v>33</v>
      </c>
      <c r="B34" s="126">
        <f t="shared" si="0"/>
        <v>0</v>
      </c>
      <c r="C34" s="126"/>
      <c r="D34" s="126"/>
      <c r="E34" s="126"/>
      <c r="F34" s="126"/>
      <c r="G34" s="126"/>
    </row>
    <row r="35" spans="1:7" x14ac:dyDescent="0.25">
      <c r="A35">
        <v>34</v>
      </c>
      <c r="B35" s="126">
        <f t="shared" si="0"/>
        <v>0</v>
      </c>
      <c r="C35" s="126"/>
      <c r="D35" s="126"/>
      <c r="E35" s="126"/>
      <c r="F35" s="126"/>
      <c r="G35" s="126"/>
    </row>
    <row r="36" spans="1:7" x14ac:dyDescent="0.25">
      <c r="A36">
        <v>35</v>
      </c>
      <c r="B36" s="126">
        <f t="shared" si="0"/>
        <v>0</v>
      </c>
      <c r="C36" s="126"/>
      <c r="D36" s="126"/>
      <c r="E36" s="126"/>
      <c r="F36" s="126"/>
      <c r="G36" s="126"/>
    </row>
    <row r="37" spans="1:7" x14ac:dyDescent="0.25">
      <c r="A37">
        <v>36</v>
      </c>
      <c r="B37" s="126">
        <f t="shared" si="0"/>
        <v>0</v>
      </c>
      <c r="C37" s="126"/>
      <c r="D37" s="126"/>
      <c r="E37" s="126"/>
      <c r="F37" s="126"/>
      <c r="G37" s="126"/>
    </row>
    <row r="38" spans="1:7" x14ac:dyDescent="0.25">
      <c r="A38">
        <v>37</v>
      </c>
      <c r="B38" s="126">
        <f t="shared" si="0"/>
        <v>0</v>
      </c>
      <c r="C38" s="126"/>
      <c r="D38" s="126"/>
      <c r="E38" s="126"/>
      <c r="F38" s="126"/>
      <c r="G38" s="126"/>
    </row>
    <row r="39" spans="1:7" x14ac:dyDescent="0.25">
      <c r="A39">
        <v>38</v>
      </c>
      <c r="B39" s="126">
        <f t="shared" si="0"/>
        <v>0</v>
      </c>
      <c r="C39" s="126"/>
      <c r="D39" s="126"/>
      <c r="E39" s="126"/>
      <c r="F39" s="126"/>
      <c r="G39" s="126"/>
    </row>
    <row r="40" spans="1:7" x14ac:dyDescent="0.25">
      <c r="A40">
        <v>39</v>
      </c>
      <c r="B40" s="126">
        <f t="shared" si="0"/>
        <v>0</v>
      </c>
      <c r="C40" s="126"/>
      <c r="D40" s="126"/>
      <c r="E40" s="126"/>
      <c r="F40" s="126"/>
      <c r="G40" s="126"/>
    </row>
    <row r="41" spans="1:7" x14ac:dyDescent="0.25">
      <c r="A41">
        <v>40</v>
      </c>
      <c r="B41" s="126">
        <f t="shared" si="0"/>
        <v>0</v>
      </c>
      <c r="C41" s="126"/>
      <c r="D41" s="126"/>
      <c r="E41" s="126"/>
      <c r="F41" s="126"/>
      <c r="G41" s="126"/>
    </row>
    <row r="42" spans="1:7" x14ac:dyDescent="0.25">
      <c r="A42">
        <v>41</v>
      </c>
      <c r="B42" s="126">
        <f xml:space="preserve"> SUM(C42:G42)/5</f>
        <v>0.74606740000000005</v>
      </c>
      <c r="C42" s="126">
        <v>0.74157300000000004</v>
      </c>
      <c r="D42" s="126">
        <v>0.74719100000000005</v>
      </c>
      <c r="E42" s="126">
        <v>0.75842699999999996</v>
      </c>
      <c r="F42" s="126">
        <v>0.74719100000000005</v>
      </c>
      <c r="G42" s="126">
        <v>0.73595500000000003</v>
      </c>
    </row>
    <row r="43" spans="1:7" x14ac:dyDescent="0.25">
      <c r="A43">
        <v>42</v>
      </c>
      <c r="B43" s="126">
        <f t="shared" si="0"/>
        <v>0</v>
      </c>
      <c r="C43" s="126"/>
      <c r="D43" s="126"/>
      <c r="E43" s="126"/>
      <c r="F43" s="126"/>
      <c r="G43" s="126"/>
    </row>
    <row r="44" spans="1:7" x14ac:dyDescent="0.25">
      <c r="A44">
        <v>43</v>
      </c>
      <c r="B44" s="126">
        <f t="shared" si="0"/>
        <v>0.74943819999999994</v>
      </c>
      <c r="C44" s="126">
        <v>0.75842699999999996</v>
      </c>
      <c r="D44" s="126">
        <v>0.74719100000000005</v>
      </c>
      <c r="E44" s="126">
        <v>0.74719100000000005</v>
      </c>
      <c r="F44" s="126">
        <v>0.73595500000000003</v>
      </c>
      <c r="G44" s="126">
        <v>0.75842699999999996</v>
      </c>
    </row>
    <row r="45" spans="1:7" x14ac:dyDescent="0.25">
      <c r="A45">
        <v>44</v>
      </c>
      <c r="B45" s="126">
        <f t="shared" si="0"/>
        <v>0</v>
      </c>
      <c r="C45" s="126"/>
      <c r="D45" s="126"/>
      <c r="E45" s="126"/>
      <c r="F45" s="126"/>
      <c r="G45" s="126"/>
    </row>
    <row r="46" spans="1:7" x14ac:dyDescent="0.25">
      <c r="A46">
        <v>45</v>
      </c>
      <c r="B46" s="126">
        <f t="shared" si="0"/>
        <v>0</v>
      </c>
      <c r="C46" s="126"/>
      <c r="D46" s="126"/>
      <c r="E46" s="126"/>
      <c r="F46" s="126"/>
      <c r="G46" s="126"/>
    </row>
    <row r="47" spans="1:7" x14ac:dyDescent="0.25">
      <c r="A47">
        <v>46</v>
      </c>
      <c r="B47" s="126">
        <f t="shared" si="0"/>
        <v>0</v>
      </c>
      <c r="C47" s="126"/>
      <c r="D47" s="126"/>
      <c r="E47" s="126"/>
      <c r="F47" s="126"/>
      <c r="G47" s="126"/>
    </row>
    <row r="48" spans="1:7" x14ac:dyDescent="0.25">
      <c r="A48">
        <v>47</v>
      </c>
      <c r="B48" s="126">
        <f t="shared" si="0"/>
        <v>0</v>
      </c>
    </row>
    <row r="49" spans="1:7" x14ac:dyDescent="0.25">
      <c r="A49">
        <v>48</v>
      </c>
      <c r="B49" s="126">
        <f t="shared" si="0"/>
        <v>0</v>
      </c>
    </row>
    <row r="50" spans="1:7" x14ac:dyDescent="0.25">
      <c r="A50">
        <v>49</v>
      </c>
      <c r="B50" s="126">
        <f t="shared" si="0"/>
        <v>0</v>
      </c>
    </row>
    <row r="51" spans="1:7" x14ac:dyDescent="0.25">
      <c r="A51">
        <v>50</v>
      </c>
      <c r="B51" s="126">
        <f t="shared" si="0"/>
        <v>0</v>
      </c>
    </row>
    <row r="52" spans="1:7" x14ac:dyDescent="0.25">
      <c r="A52">
        <v>51</v>
      </c>
      <c r="B52" s="126">
        <f t="shared" si="0"/>
        <v>0</v>
      </c>
    </row>
    <row r="53" spans="1:7" x14ac:dyDescent="0.25">
      <c r="A53">
        <v>52</v>
      </c>
      <c r="B53" s="126">
        <f t="shared" si="0"/>
        <v>0.74831459999999994</v>
      </c>
      <c r="C53" s="126">
        <v>0.79213500000000003</v>
      </c>
      <c r="D53" s="126">
        <v>0.73033700000000001</v>
      </c>
      <c r="E53" s="126">
        <v>0.73033700000000001</v>
      </c>
      <c r="F53" s="126">
        <v>0.76966299999999999</v>
      </c>
      <c r="G53" s="126">
        <v>0.71910099999999999</v>
      </c>
    </row>
    <row r="54" spans="1:7" x14ac:dyDescent="0.25">
      <c r="A54">
        <v>53</v>
      </c>
      <c r="B54" s="126">
        <f t="shared" si="0"/>
        <v>0</v>
      </c>
    </row>
    <row r="55" spans="1:7" x14ac:dyDescent="0.25">
      <c r="A55">
        <v>54</v>
      </c>
      <c r="B55" s="126">
        <f t="shared" si="0"/>
        <v>0</v>
      </c>
    </row>
    <row r="56" spans="1:7" x14ac:dyDescent="0.25">
      <c r="A56">
        <v>55</v>
      </c>
      <c r="B56" s="126">
        <f t="shared" si="0"/>
        <v>0</v>
      </c>
    </row>
    <row r="57" spans="1:7" x14ac:dyDescent="0.25">
      <c r="A57">
        <v>56</v>
      </c>
      <c r="B57" s="126">
        <f t="shared" si="0"/>
        <v>0</v>
      </c>
    </row>
    <row r="58" spans="1:7" x14ac:dyDescent="0.25">
      <c r="A58">
        <v>57</v>
      </c>
      <c r="B58" s="126">
        <f t="shared" si="0"/>
        <v>0</v>
      </c>
    </row>
    <row r="59" spans="1:7" x14ac:dyDescent="0.25">
      <c r="A59">
        <v>58</v>
      </c>
      <c r="B59" s="126">
        <f t="shared" si="0"/>
        <v>0</v>
      </c>
    </row>
    <row r="60" spans="1:7" x14ac:dyDescent="0.25">
      <c r="A60">
        <v>59</v>
      </c>
      <c r="B60" s="126">
        <f t="shared" si="0"/>
        <v>0</v>
      </c>
    </row>
    <row r="61" spans="1:7" x14ac:dyDescent="0.25">
      <c r="A61">
        <v>60</v>
      </c>
      <c r="B61" s="126">
        <f t="shared" si="0"/>
        <v>0</v>
      </c>
    </row>
    <row r="62" spans="1:7" x14ac:dyDescent="0.25">
      <c r="A62">
        <v>61</v>
      </c>
      <c r="B62" s="126">
        <f t="shared" si="0"/>
        <v>0</v>
      </c>
    </row>
    <row r="63" spans="1:7" x14ac:dyDescent="0.25">
      <c r="A63">
        <v>62</v>
      </c>
      <c r="B63" s="126">
        <f t="shared" si="0"/>
        <v>0</v>
      </c>
    </row>
    <row r="64" spans="1:7" x14ac:dyDescent="0.25">
      <c r="A64">
        <v>63</v>
      </c>
      <c r="B64" s="126">
        <f t="shared" si="0"/>
        <v>0</v>
      </c>
    </row>
    <row r="65" spans="1:2" x14ac:dyDescent="0.25">
      <c r="A65">
        <v>64</v>
      </c>
      <c r="B65" s="126">
        <f t="shared" si="0"/>
        <v>0</v>
      </c>
    </row>
    <row r="66" spans="1:2" x14ac:dyDescent="0.25">
      <c r="A66">
        <v>65</v>
      </c>
      <c r="B66" s="126">
        <f t="shared" si="0"/>
        <v>0</v>
      </c>
    </row>
    <row r="67" spans="1:2" x14ac:dyDescent="0.25">
      <c r="A67">
        <v>66</v>
      </c>
      <c r="B67" s="126">
        <f t="shared" ref="B67:B130" si="1" xml:space="preserve"> SUM(C67:G67)/5</f>
        <v>0</v>
      </c>
    </row>
    <row r="68" spans="1:2" x14ac:dyDescent="0.25">
      <c r="A68">
        <v>67</v>
      </c>
      <c r="B68" s="126">
        <f t="shared" si="1"/>
        <v>0</v>
      </c>
    </row>
    <row r="69" spans="1:2" x14ac:dyDescent="0.25">
      <c r="A69">
        <v>68</v>
      </c>
      <c r="B69" s="126">
        <f t="shared" si="1"/>
        <v>0</v>
      </c>
    </row>
    <row r="70" spans="1:2" x14ac:dyDescent="0.25">
      <c r="A70">
        <v>69</v>
      </c>
      <c r="B70" s="126">
        <f t="shared" si="1"/>
        <v>0</v>
      </c>
    </row>
    <row r="71" spans="1:2" x14ac:dyDescent="0.25">
      <c r="A71">
        <v>70</v>
      </c>
      <c r="B71" s="126">
        <f t="shared" si="1"/>
        <v>0</v>
      </c>
    </row>
    <row r="72" spans="1:2" x14ac:dyDescent="0.25">
      <c r="A72">
        <v>71</v>
      </c>
      <c r="B72" s="126">
        <f t="shared" si="1"/>
        <v>0</v>
      </c>
    </row>
    <row r="73" spans="1:2" x14ac:dyDescent="0.25">
      <c r="A73">
        <v>72</v>
      </c>
      <c r="B73" s="126">
        <f t="shared" si="1"/>
        <v>0</v>
      </c>
    </row>
    <row r="74" spans="1:2" x14ac:dyDescent="0.25">
      <c r="A74">
        <v>73</v>
      </c>
      <c r="B74" s="126">
        <f t="shared" si="1"/>
        <v>0</v>
      </c>
    </row>
    <row r="75" spans="1:2" x14ac:dyDescent="0.25">
      <c r="A75">
        <v>74</v>
      </c>
      <c r="B75" s="126">
        <f t="shared" si="1"/>
        <v>0</v>
      </c>
    </row>
    <row r="76" spans="1:2" x14ac:dyDescent="0.25">
      <c r="A76">
        <v>75</v>
      </c>
      <c r="B76" s="126">
        <f t="shared" si="1"/>
        <v>0</v>
      </c>
    </row>
    <row r="77" spans="1:2" x14ac:dyDescent="0.25">
      <c r="A77">
        <v>76</v>
      </c>
      <c r="B77" s="126">
        <f t="shared" si="1"/>
        <v>0</v>
      </c>
    </row>
    <row r="78" spans="1:2" x14ac:dyDescent="0.25">
      <c r="A78">
        <v>77</v>
      </c>
      <c r="B78" s="126">
        <f t="shared" si="1"/>
        <v>0</v>
      </c>
    </row>
    <row r="79" spans="1:2" x14ac:dyDescent="0.25">
      <c r="A79">
        <v>78</v>
      </c>
      <c r="B79" s="126">
        <f t="shared" si="1"/>
        <v>0</v>
      </c>
    </row>
    <row r="80" spans="1:2" x14ac:dyDescent="0.25">
      <c r="A80">
        <v>79</v>
      </c>
      <c r="B80" s="126">
        <f t="shared" si="1"/>
        <v>0</v>
      </c>
    </row>
    <row r="81" spans="1:2" x14ac:dyDescent="0.25">
      <c r="A81">
        <v>80</v>
      </c>
      <c r="B81" s="126">
        <f t="shared" si="1"/>
        <v>0</v>
      </c>
    </row>
    <row r="82" spans="1:2" x14ac:dyDescent="0.25">
      <c r="A82">
        <v>81</v>
      </c>
      <c r="B82" s="126">
        <f t="shared" si="1"/>
        <v>0</v>
      </c>
    </row>
    <row r="83" spans="1:2" x14ac:dyDescent="0.25">
      <c r="A83">
        <v>82</v>
      </c>
      <c r="B83" s="126">
        <f t="shared" si="1"/>
        <v>0</v>
      </c>
    </row>
    <row r="84" spans="1:2" x14ac:dyDescent="0.25">
      <c r="A84">
        <v>83</v>
      </c>
      <c r="B84" s="126">
        <f t="shared" si="1"/>
        <v>0</v>
      </c>
    </row>
    <row r="85" spans="1:2" x14ac:dyDescent="0.25">
      <c r="A85">
        <v>84</v>
      </c>
      <c r="B85" s="126">
        <f t="shared" si="1"/>
        <v>0</v>
      </c>
    </row>
    <row r="86" spans="1:2" x14ac:dyDescent="0.25">
      <c r="A86">
        <v>85</v>
      </c>
      <c r="B86" s="126">
        <f t="shared" si="1"/>
        <v>0</v>
      </c>
    </row>
    <row r="87" spans="1:2" x14ac:dyDescent="0.25">
      <c r="A87">
        <v>86</v>
      </c>
      <c r="B87" s="126">
        <f t="shared" si="1"/>
        <v>0</v>
      </c>
    </row>
    <row r="88" spans="1:2" x14ac:dyDescent="0.25">
      <c r="A88">
        <v>87</v>
      </c>
      <c r="B88" s="126">
        <f t="shared" si="1"/>
        <v>0</v>
      </c>
    </row>
    <row r="89" spans="1:2" x14ac:dyDescent="0.25">
      <c r="A89">
        <v>88</v>
      </c>
      <c r="B89" s="126">
        <f t="shared" si="1"/>
        <v>0</v>
      </c>
    </row>
    <row r="90" spans="1:2" x14ac:dyDescent="0.25">
      <c r="A90">
        <v>89</v>
      </c>
      <c r="B90" s="126">
        <f t="shared" si="1"/>
        <v>0</v>
      </c>
    </row>
    <row r="91" spans="1:2" x14ac:dyDescent="0.25">
      <c r="A91">
        <v>90</v>
      </c>
      <c r="B91" s="126">
        <f t="shared" si="1"/>
        <v>0</v>
      </c>
    </row>
    <row r="92" spans="1:2" x14ac:dyDescent="0.25">
      <c r="A92">
        <v>91</v>
      </c>
      <c r="B92" s="126">
        <f t="shared" si="1"/>
        <v>0</v>
      </c>
    </row>
    <row r="93" spans="1:2" x14ac:dyDescent="0.25">
      <c r="A93">
        <v>92</v>
      </c>
      <c r="B93" s="126">
        <f t="shared" si="1"/>
        <v>0</v>
      </c>
    </row>
    <row r="94" spans="1:2" x14ac:dyDescent="0.25">
      <c r="A94">
        <v>93</v>
      </c>
      <c r="B94" s="126">
        <f t="shared" si="1"/>
        <v>0</v>
      </c>
    </row>
    <row r="95" spans="1:2" x14ac:dyDescent="0.25">
      <c r="A95">
        <v>94</v>
      </c>
      <c r="B95" s="126">
        <f t="shared" si="1"/>
        <v>0</v>
      </c>
    </row>
    <row r="96" spans="1:2" x14ac:dyDescent="0.25">
      <c r="A96">
        <v>95</v>
      </c>
      <c r="B96" s="126">
        <f t="shared" si="1"/>
        <v>0</v>
      </c>
    </row>
    <row r="97" spans="1:2" x14ac:dyDescent="0.25">
      <c r="A97">
        <v>96</v>
      </c>
      <c r="B97" s="126">
        <f t="shared" si="1"/>
        <v>0</v>
      </c>
    </row>
    <row r="98" spans="1:2" x14ac:dyDescent="0.25">
      <c r="A98">
        <v>97</v>
      </c>
      <c r="B98" s="126">
        <f t="shared" si="1"/>
        <v>0</v>
      </c>
    </row>
    <row r="99" spans="1:2" x14ac:dyDescent="0.25">
      <c r="A99">
        <v>98</v>
      </c>
      <c r="B99" s="126">
        <f t="shared" si="1"/>
        <v>0</v>
      </c>
    </row>
    <row r="100" spans="1:2" x14ac:dyDescent="0.25">
      <c r="A100">
        <v>99</v>
      </c>
      <c r="B100" s="126">
        <f t="shared" si="1"/>
        <v>0</v>
      </c>
    </row>
    <row r="101" spans="1:2" x14ac:dyDescent="0.25">
      <c r="A101">
        <v>100</v>
      </c>
      <c r="B101" s="126">
        <f t="shared" si="1"/>
        <v>0</v>
      </c>
    </row>
    <row r="102" spans="1:2" x14ac:dyDescent="0.25">
      <c r="A102">
        <v>101</v>
      </c>
      <c r="B102" s="126">
        <f t="shared" si="1"/>
        <v>0</v>
      </c>
    </row>
    <row r="103" spans="1:2" x14ac:dyDescent="0.25">
      <c r="A103">
        <v>102</v>
      </c>
      <c r="B103" s="126">
        <f t="shared" si="1"/>
        <v>0</v>
      </c>
    </row>
    <row r="104" spans="1:2" x14ac:dyDescent="0.25">
      <c r="A104">
        <v>103</v>
      </c>
      <c r="B104" s="126">
        <f t="shared" si="1"/>
        <v>0</v>
      </c>
    </row>
    <row r="105" spans="1:2" x14ac:dyDescent="0.25">
      <c r="A105">
        <v>104</v>
      </c>
      <c r="B105" s="126">
        <f t="shared" si="1"/>
        <v>0</v>
      </c>
    </row>
    <row r="106" spans="1:2" x14ac:dyDescent="0.25">
      <c r="A106">
        <v>105</v>
      </c>
      <c r="B106" s="126">
        <f t="shared" si="1"/>
        <v>0</v>
      </c>
    </row>
    <row r="107" spans="1:2" x14ac:dyDescent="0.25">
      <c r="A107">
        <v>106</v>
      </c>
      <c r="B107" s="126">
        <f t="shared" si="1"/>
        <v>0</v>
      </c>
    </row>
    <row r="108" spans="1:2" x14ac:dyDescent="0.25">
      <c r="A108">
        <v>107</v>
      </c>
      <c r="B108" s="126">
        <f t="shared" si="1"/>
        <v>0</v>
      </c>
    </row>
    <row r="109" spans="1:2" x14ac:dyDescent="0.25">
      <c r="A109">
        <v>108</v>
      </c>
      <c r="B109" s="126">
        <f t="shared" si="1"/>
        <v>0</v>
      </c>
    </row>
    <row r="110" spans="1:2" x14ac:dyDescent="0.25">
      <c r="A110">
        <v>109</v>
      </c>
      <c r="B110" s="126">
        <f t="shared" si="1"/>
        <v>0</v>
      </c>
    </row>
    <row r="111" spans="1:2" x14ac:dyDescent="0.25">
      <c r="A111">
        <v>110</v>
      </c>
      <c r="B111" s="126">
        <f t="shared" si="1"/>
        <v>0</v>
      </c>
    </row>
    <row r="112" spans="1:2" x14ac:dyDescent="0.25">
      <c r="A112">
        <v>111</v>
      </c>
      <c r="B112" s="126">
        <f t="shared" si="1"/>
        <v>0</v>
      </c>
    </row>
    <row r="113" spans="1:2" x14ac:dyDescent="0.25">
      <c r="A113">
        <v>112</v>
      </c>
      <c r="B113" s="126">
        <f t="shared" si="1"/>
        <v>0</v>
      </c>
    </row>
    <row r="114" spans="1:2" x14ac:dyDescent="0.25">
      <c r="A114">
        <v>113</v>
      </c>
      <c r="B114" s="126">
        <f t="shared" si="1"/>
        <v>0</v>
      </c>
    </row>
    <row r="115" spans="1:2" x14ac:dyDescent="0.25">
      <c r="A115">
        <v>114</v>
      </c>
      <c r="B115" s="126">
        <f t="shared" si="1"/>
        <v>0</v>
      </c>
    </row>
    <row r="116" spans="1:2" x14ac:dyDescent="0.25">
      <c r="A116">
        <v>115</v>
      </c>
      <c r="B116" s="126">
        <f t="shared" si="1"/>
        <v>0</v>
      </c>
    </row>
    <row r="117" spans="1:2" x14ac:dyDescent="0.25">
      <c r="A117">
        <v>116</v>
      </c>
      <c r="B117" s="126">
        <f t="shared" si="1"/>
        <v>0</v>
      </c>
    </row>
    <row r="118" spans="1:2" x14ac:dyDescent="0.25">
      <c r="A118">
        <v>117</v>
      </c>
      <c r="B118" s="126">
        <f t="shared" si="1"/>
        <v>0</v>
      </c>
    </row>
    <row r="119" spans="1:2" x14ac:dyDescent="0.25">
      <c r="A119">
        <v>118</v>
      </c>
      <c r="B119" s="126">
        <f t="shared" si="1"/>
        <v>0</v>
      </c>
    </row>
    <row r="120" spans="1:2" x14ac:dyDescent="0.25">
      <c r="A120">
        <v>119</v>
      </c>
      <c r="B120" s="126">
        <f t="shared" si="1"/>
        <v>0</v>
      </c>
    </row>
    <row r="121" spans="1:2" x14ac:dyDescent="0.25">
      <c r="A121">
        <v>120</v>
      </c>
      <c r="B121" s="126">
        <f t="shared" si="1"/>
        <v>0</v>
      </c>
    </row>
    <row r="122" spans="1:2" x14ac:dyDescent="0.25">
      <c r="A122">
        <v>121</v>
      </c>
      <c r="B122" s="126">
        <f t="shared" si="1"/>
        <v>0</v>
      </c>
    </row>
    <row r="123" spans="1:2" x14ac:dyDescent="0.25">
      <c r="A123">
        <v>122</v>
      </c>
      <c r="B123" s="126">
        <f t="shared" si="1"/>
        <v>0</v>
      </c>
    </row>
    <row r="124" spans="1:2" x14ac:dyDescent="0.25">
      <c r="A124">
        <v>123</v>
      </c>
      <c r="B124" s="126">
        <f t="shared" si="1"/>
        <v>0</v>
      </c>
    </row>
    <row r="125" spans="1:2" x14ac:dyDescent="0.25">
      <c r="A125">
        <v>124</v>
      </c>
      <c r="B125" s="126">
        <f t="shared" si="1"/>
        <v>0</v>
      </c>
    </row>
    <row r="126" spans="1:2" x14ac:dyDescent="0.25">
      <c r="A126">
        <v>125</v>
      </c>
      <c r="B126" s="126">
        <f t="shared" si="1"/>
        <v>0</v>
      </c>
    </row>
    <row r="127" spans="1:2" x14ac:dyDescent="0.25">
      <c r="A127">
        <v>126</v>
      </c>
      <c r="B127" s="126">
        <f t="shared" si="1"/>
        <v>0</v>
      </c>
    </row>
    <row r="128" spans="1:2" x14ac:dyDescent="0.25">
      <c r="A128">
        <v>127</v>
      </c>
      <c r="B128" s="126">
        <f t="shared" si="1"/>
        <v>0</v>
      </c>
    </row>
    <row r="129" spans="1:2" x14ac:dyDescent="0.25">
      <c r="A129">
        <v>128</v>
      </c>
      <c r="B129" s="126">
        <f t="shared" si="1"/>
        <v>0</v>
      </c>
    </row>
    <row r="130" spans="1:2" x14ac:dyDescent="0.25">
      <c r="A130">
        <v>129</v>
      </c>
      <c r="B130" s="126">
        <f t="shared" si="1"/>
        <v>0</v>
      </c>
    </row>
    <row r="131" spans="1:2" x14ac:dyDescent="0.25">
      <c r="A131">
        <v>130</v>
      </c>
      <c r="B131" s="126">
        <f t="shared" ref="B131:B179" si="2" xml:space="preserve"> SUM(C131:G131)/5</f>
        <v>0</v>
      </c>
    </row>
    <row r="132" spans="1:2" x14ac:dyDescent="0.25">
      <c r="A132">
        <v>131</v>
      </c>
      <c r="B132" s="126">
        <f t="shared" si="2"/>
        <v>0</v>
      </c>
    </row>
    <row r="133" spans="1:2" x14ac:dyDescent="0.25">
      <c r="A133">
        <v>132</v>
      </c>
      <c r="B133" s="126">
        <f t="shared" si="2"/>
        <v>0</v>
      </c>
    </row>
    <row r="134" spans="1:2" x14ac:dyDescent="0.25">
      <c r="A134">
        <v>133</v>
      </c>
      <c r="B134" s="126">
        <f t="shared" si="2"/>
        <v>0</v>
      </c>
    </row>
    <row r="135" spans="1:2" x14ac:dyDescent="0.25">
      <c r="A135">
        <v>134</v>
      </c>
      <c r="B135" s="126">
        <f t="shared" si="2"/>
        <v>0</v>
      </c>
    </row>
    <row r="136" spans="1:2" x14ac:dyDescent="0.25">
      <c r="A136">
        <v>135</v>
      </c>
      <c r="B136" s="126">
        <f t="shared" si="2"/>
        <v>0</v>
      </c>
    </row>
    <row r="137" spans="1:2" x14ac:dyDescent="0.25">
      <c r="A137">
        <v>136</v>
      </c>
      <c r="B137" s="126">
        <f t="shared" si="2"/>
        <v>0</v>
      </c>
    </row>
    <row r="138" spans="1:2" x14ac:dyDescent="0.25">
      <c r="A138">
        <v>137</v>
      </c>
      <c r="B138" s="126">
        <f t="shared" si="2"/>
        <v>0</v>
      </c>
    </row>
    <row r="139" spans="1:2" x14ac:dyDescent="0.25">
      <c r="A139">
        <v>138</v>
      </c>
      <c r="B139" s="126">
        <f t="shared" si="2"/>
        <v>0</v>
      </c>
    </row>
    <row r="140" spans="1:2" x14ac:dyDescent="0.25">
      <c r="A140">
        <v>139</v>
      </c>
      <c r="B140" s="126">
        <f t="shared" si="2"/>
        <v>0</v>
      </c>
    </row>
    <row r="141" spans="1:2" x14ac:dyDescent="0.25">
      <c r="A141">
        <v>140</v>
      </c>
      <c r="B141" s="126">
        <f t="shared" si="2"/>
        <v>0</v>
      </c>
    </row>
    <row r="142" spans="1:2" x14ac:dyDescent="0.25">
      <c r="A142">
        <v>141</v>
      </c>
      <c r="B142" s="126">
        <f t="shared" si="2"/>
        <v>0</v>
      </c>
    </row>
    <row r="143" spans="1:2" x14ac:dyDescent="0.25">
      <c r="A143">
        <v>142</v>
      </c>
      <c r="B143" s="126">
        <f t="shared" si="2"/>
        <v>0</v>
      </c>
    </row>
    <row r="144" spans="1:2" x14ac:dyDescent="0.25">
      <c r="A144">
        <v>143</v>
      </c>
      <c r="B144" s="126">
        <f t="shared" si="2"/>
        <v>0</v>
      </c>
    </row>
    <row r="145" spans="1:2" x14ac:dyDescent="0.25">
      <c r="A145">
        <v>144</v>
      </c>
      <c r="B145" s="126">
        <f t="shared" si="2"/>
        <v>0</v>
      </c>
    </row>
    <row r="146" spans="1:2" x14ac:dyDescent="0.25">
      <c r="A146">
        <v>145</v>
      </c>
      <c r="B146" s="126">
        <f t="shared" si="2"/>
        <v>0</v>
      </c>
    </row>
    <row r="147" spans="1:2" x14ac:dyDescent="0.25">
      <c r="A147">
        <v>146</v>
      </c>
      <c r="B147" s="126">
        <f t="shared" si="2"/>
        <v>0</v>
      </c>
    </row>
    <row r="148" spans="1:2" x14ac:dyDescent="0.25">
      <c r="A148">
        <v>147</v>
      </c>
      <c r="B148" s="126">
        <f t="shared" si="2"/>
        <v>0</v>
      </c>
    </row>
    <row r="149" spans="1:2" x14ac:dyDescent="0.25">
      <c r="A149">
        <v>148</v>
      </c>
      <c r="B149" s="126">
        <f t="shared" si="2"/>
        <v>0</v>
      </c>
    </row>
    <row r="150" spans="1:2" x14ac:dyDescent="0.25">
      <c r="A150">
        <v>149</v>
      </c>
      <c r="B150" s="126">
        <f t="shared" si="2"/>
        <v>0</v>
      </c>
    </row>
    <row r="151" spans="1:2" x14ac:dyDescent="0.25">
      <c r="A151">
        <v>150</v>
      </c>
      <c r="B151" s="126">
        <f t="shared" si="2"/>
        <v>0</v>
      </c>
    </row>
    <row r="152" spans="1:2" x14ac:dyDescent="0.25">
      <c r="A152">
        <v>151</v>
      </c>
      <c r="B152" s="126">
        <f t="shared" si="2"/>
        <v>0</v>
      </c>
    </row>
    <row r="153" spans="1:2" x14ac:dyDescent="0.25">
      <c r="A153">
        <v>152</v>
      </c>
      <c r="B153" s="126">
        <f t="shared" si="2"/>
        <v>0</v>
      </c>
    </row>
    <row r="154" spans="1:2" x14ac:dyDescent="0.25">
      <c r="A154">
        <v>153</v>
      </c>
      <c r="B154" s="126">
        <f t="shared" si="2"/>
        <v>0</v>
      </c>
    </row>
    <row r="155" spans="1:2" x14ac:dyDescent="0.25">
      <c r="A155">
        <v>154</v>
      </c>
      <c r="B155" s="126">
        <f t="shared" si="2"/>
        <v>0</v>
      </c>
    </row>
    <row r="156" spans="1:2" x14ac:dyDescent="0.25">
      <c r="A156">
        <v>155</v>
      </c>
      <c r="B156" s="126">
        <f t="shared" si="2"/>
        <v>0</v>
      </c>
    </row>
    <row r="157" spans="1:2" x14ac:dyDescent="0.25">
      <c r="A157">
        <v>156</v>
      </c>
      <c r="B157" s="126">
        <f t="shared" si="2"/>
        <v>0</v>
      </c>
    </row>
    <row r="158" spans="1:2" x14ac:dyDescent="0.25">
      <c r="A158">
        <v>157</v>
      </c>
      <c r="B158" s="126">
        <f t="shared" si="2"/>
        <v>0</v>
      </c>
    </row>
    <row r="159" spans="1:2" x14ac:dyDescent="0.25">
      <c r="A159">
        <v>158</v>
      </c>
      <c r="B159" s="126">
        <f t="shared" si="2"/>
        <v>0</v>
      </c>
    </row>
    <row r="160" spans="1:2" x14ac:dyDescent="0.25">
      <c r="A160">
        <v>159</v>
      </c>
      <c r="B160" s="126">
        <f t="shared" si="2"/>
        <v>0</v>
      </c>
    </row>
    <row r="161" spans="1:2" x14ac:dyDescent="0.25">
      <c r="A161">
        <v>160</v>
      </c>
      <c r="B161" s="126">
        <f t="shared" si="2"/>
        <v>0</v>
      </c>
    </row>
    <row r="162" spans="1:2" x14ac:dyDescent="0.25">
      <c r="A162">
        <v>161</v>
      </c>
      <c r="B162" s="126">
        <f t="shared" si="2"/>
        <v>0</v>
      </c>
    </row>
    <row r="163" spans="1:2" x14ac:dyDescent="0.25">
      <c r="A163">
        <v>162</v>
      </c>
      <c r="B163" s="126">
        <f t="shared" si="2"/>
        <v>0</v>
      </c>
    </row>
    <row r="164" spans="1:2" x14ac:dyDescent="0.25">
      <c r="A164">
        <v>163</v>
      </c>
      <c r="B164" s="126">
        <f t="shared" si="2"/>
        <v>0</v>
      </c>
    </row>
    <row r="165" spans="1:2" x14ac:dyDescent="0.25">
      <c r="A165">
        <v>164</v>
      </c>
      <c r="B165" s="126">
        <f t="shared" si="2"/>
        <v>0</v>
      </c>
    </row>
    <row r="166" spans="1:2" x14ac:dyDescent="0.25">
      <c r="A166">
        <v>165</v>
      </c>
      <c r="B166" s="126">
        <f t="shared" si="2"/>
        <v>0</v>
      </c>
    </row>
    <row r="167" spans="1:2" x14ac:dyDescent="0.25">
      <c r="A167">
        <v>166</v>
      </c>
      <c r="B167" s="126">
        <f t="shared" si="2"/>
        <v>0</v>
      </c>
    </row>
    <row r="168" spans="1:2" x14ac:dyDescent="0.25">
      <c r="A168">
        <v>167</v>
      </c>
      <c r="B168" s="126">
        <f t="shared" si="2"/>
        <v>0</v>
      </c>
    </row>
    <row r="169" spans="1:2" x14ac:dyDescent="0.25">
      <c r="A169">
        <v>168</v>
      </c>
      <c r="B169" s="126">
        <f t="shared" si="2"/>
        <v>0</v>
      </c>
    </row>
    <row r="170" spans="1:2" x14ac:dyDescent="0.25">
      <c r="A170">
        <v>169</v>
      </c>
      <c r="B170" s="126">
        <f t="shared" si="2"/>
        <v>0</v>
      </c>
    </row>
    <row r="171" spans="1:2" x14ac:dyDescent="0.25">
      <c r="A171">
        <v>170</v>
      </c>
      <c r="B171" s="126">
        <f t="shared" si="2"/>
        <v>0</v>
      </c>
    </row>
    <row r="172" spans="1:2" x14ac:dyDescent="0.25">
      <c r="A172">
        <v>171</v>
      </c>
      <c r="B172" s="126">
        <f t="shared" si="2"/>
        <v>0</v>
      </c>
    </row>
    <row r="173" spans="1:2" x14ac:dyDescent="0.25">
      <c r="A173">
        <v>172</v>
      </c>
      <c r="B173" s="126">
        <f t="shared" si="2"/>
        <v>0</v>
      </c>
    </row>
    <row r="174" spans="1:2" x14ac:dyDescent="0.25">
      <c r="A174">
        <v>173</v>
      </c>
      <c r="B174" s="126">
        <f t="shared" si="2"/>
        <v>0</v>
      </c>
    </row>
    <row r="175" spans="1:2" x14ac:dyDescent="0.25">
      <c r="A175">
        <v>174</v>
      </c>
      <c r="B175" s="126">
        <f t="shared" si="2"/>
        <v>0</v>
      </c>
    </row>
    <row r="176" spans="1:2" x14ac:dyDescent="0.25">
      <c r="A176">
        <v>175</v>
      </c>
      <c r="B176" s="126">
        <f t="shared" si="2"/>
        <v>0</v>
      </c>
    </row>
    <row r="177" spans="1:2" x14ac:dyDescent="0.25">
      <c r="A177">
        <v>176</v>
      </c>
      <c r="B177" s="126">
        <f t="shared" si="2"/>
        <v>0</v>
      </c>
    </row>
    <row r="178" spans="1:2" x14ac:dyDescent="0.25">
      <c r="A178">
        <v>177</v>
      </c>
      <c r="B178" s="126">
        <f t="shared" si="2"/>
        <v>0</v>
      </c>
    </row>
    <row r="179" spans="1:2" x14ac:dyDescent="0.25">
      <c r="A179">
        <v>178</v>
      </c>
      <c r="B179" s="126">
        <f t="shared" si="2"/>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0F92-D9D2-475A-B261-276D34035037}">
  <dimension ref="A1:G6"/>
  <sheetViews>
    <sheetView workbookViewId="0">
      <selection activeCell="M31" sqref="M31"/>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11</v>
      </c>
      <c r="B2" s="126">
        <f t="shared" ref="B2:B6" si="0" xml:space="preserve"> SUM(C2:G2)/5</f>
        <v>0.77865180000000001</v>
      </c>
      <c r="C2" s="126">
        <v>0.75842699999999996</v>
      </c>
      <c r="D2" s="126">
        <v>0.76966299999999999</v>
      </c>
      <c r="E2" s="126">
        <v>0.81460699999999997</v>
      </c>
      <c r="F2" s="126">
        <v>0.775281</v>
      </c>
      <c r="G2" s="126">
        <v>0.775281</v>
      </c>
    </row>
    <row r="3" spans="1:7" x14ac:dyDescent="0.25">
      <c r="A3">
        <v>13</v>
      </c>
      <c r="B3" s="126">
        <f t="shared" si="0"/>
        <v>0.77528099999999989</v>
      </c>
      <c r="C3" s="126">
        <v>0.76966299999999999</v>
      </c>
      <c r="D3" s="126">
        <v>0.82584299999999999</v>
      </c>
      <c r="E3" s="126">
        <v>0.76404499999999997</v>
      </c>
      <c r="F3" s="126">
        <v>0.76404499999999997</v>
      </c>
      <c r="G3" s="126">
        <v>0.75280899999999995</v>
      </c>
    </row>
    <row r="4" spans="1:7" x14ac:dyDescent="0.25">
      <c r="A4">
        <v>17</v>
      </c>
      <c r="B4" s="126">
        <f t="shared" si="0"/>
        <v>0.78089900000000001</v>
      </c>
      <c r="C4" s="126">
        <v>0.775281</v>
      </c>
      <c r="D4" s="126">
        <v>0.75842699999999996</v>
      </c>
      <c r="E4" s="126">
        <v>0.79775300000000005</v>
      </c>
      <c r="F4" s="126">
        <v>0.78651700000000002</v>
      </c>
      <c r="G4" s="126">
        <v>0.78651700000000002</v>
      </c>
    </row>
    <row r="5" spans="1:7" x14ac:dyDescent="0.25">
      <c r="A5">
        <v>19</v>
      </c>
      <c r="B5" s="126">
        <f t="shared" si="0"/>
        <v>0.78988780000000003</v>
      </c>
      <c r="C5" s="126">
        <v>0.76404499999999997</v>
      </c>
      <c r="D5" s="126">
        <v>0.79775300000000005</v>
      </c>
      <c r="E5" s="126">
        <v>0.80337099999999995</v>
      </c>
      <c r="F5" s="126">
        <v>0.81460699999999997</v>
      </c>
      <c r="G5" s="126">
        <v>0.76966299999999999</v>
      </c>
    </row>
    <row r="6" spans="1:7" x14ac:dyDescent="0.25">
      <c r="A6">
        <v>23</v>
      </c>
      <c r="B6" s="126">
        <f t="shared" si="0"/>
        <v>0.79662940000000004</v>
      </c>
      <c r="C6" s="126">
        <v>0.81460699999999997</v>
      </c>
      <c r="D6" s="126">
        <v>0.82584299999999999</v>
      </c>
      <c r="E6" s="126">
        <v>0.775281</v>
      </c>
      <c r="F6" s="126">
        <v>0.79775300000000005</v>
      </c>
      <c r="G6" s="126">
        <v>0.76966299999999999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31">
        <v>0</v>
      </c>
      <c r="C2" s="10">
        <v>17</v>
      </c>
      <c r="D2" s="131" t="s">
        <v>17</v>
      </c>
      <c r="E2" s="131"/>
      <c r="F2" s="10">
        <v>67314.5</v>
      </c>
      <c r="G2" s="10">
        <f>F2/1000</f>
        <v>67.314499999999995</v>
      </c>
      <c r="H2" s="10">
        <f>G2/60</f>
        <v>1.1219083333333333</v>
      </c>
      <c r="I2" s="131">
        <f>SUM(F2:F6)/5</f>
        <v>67096.639999999985</v>
      </c>
    </row>
    <row r="3" spans="1:9" x14ac:dyDescent="0.25">
      <c r="A3" s="10">
        <v>40</v>
      </c>
      <c r="B3" s="131"/>
      <c r="C3" s="10">
        <v>17</v>
      </c>
      <c r="D3" s="131"/>
      <c r="E3" s="131"/>
      <c r="F3" s="10">
        <v>67088.899999999994</v>
      </c>
      <c r="G3" s="10">
        <f t="shared" ref="G3:G66" si="0">F3/1000</f>
        <v>67.088899999999995</v>
      </c>
      <c r="H3" s="10">
        <f t="shared" ref="H3:H66" si="1">G3/60</f>
        <v>1.1181483333333333</v>
      </c>
      <c r="I3" s="131"/>
    </row>
    <row r="4" spans="1:9" x14ac:dyDescent="0.25">
      <c r="A4" s="10">
        <v>40</v>
      </c>
      <c r="B4" s="131"/>
      <c r="C4" s="10">
        <v>17</v>
      </c>
      <c r="D4" s="131"/>
      <c r="E4" s="131"/>
      <c r="F4" s="10">
        <v>67185.7</v>
      </c>
      <c r="G4" s="10">
        <f t="shared" si="0"/>
        <v>67.185699999999997</v>
      </c>
      <c r="H4" s="10">
        <f t="shared" si="1"/>
        <v>1.1197616666666665</v>
      </c>
      <c r="I4" s="131"/>
    </row>
    <row r="5" spans="1:9" x14ac:dyDescent="0.25">
      <c r="A5" s="10">
        <v>40</v>
      </c>
      <c r="B5" s="131"/>
      <c r="C5" s="10">
        <v>17</v>
      </c>
      <c r="D5" s="131"/>
      <c r="E5" s="131"/>
      <c r="F5" s="10">
        <v>66607.7</v>
      </c>
      <c r="G5" s="10">
        <f t="shared" si="0"/>
        <v>66.607699999999994</v>
      </c>
      <c r="H5" s="10">
        <f t="shared" si="1"/>
        <v>1.1101283333333332</v>
      </c>
      <c r="I5" s="131"/>
    </row>
    <row r="6" spans="1:9" x14ac:dyDescent="0.25">
      <c r="A6" s="10">
        <v>40</v>
      </c>
      <c r="B6" s="131"/>
      <c r="C6" s="10">
        <v>17</v>
      </c>
      <c r="D6" s="131"/>
      <c r="E6" s="131"/>
      <c r="F6" s="10">
        <v>67286.399999999994</v>
      </c>
      <c r="G6" s="10">
        <f t="shared" si="0"/>
        <v>67.2864</v>
      </c>
      <c r="H6" s="10">
        <f t="shared" si="1"/>
        <v>1.12144</v>
      </c>
      <c r="I6" s="131"/>
    </row>
    <row r="7" spans="1:9" x14ac:dyDescent="0.25">
      <c r="A7" s="11">
        <v>40</v>
      </c>
      <c r="B7" s="130">
        <v>0</v>
      </c>
      <c r="C7" s="11">
        <v>17</v>
      </c>
      <c r="D7" s="130" t="s">
        <v>18</v>
      </c>
      <c r="E7" s="130"/>
      <c r="F7" s="11">
        <v>255690</v>
      </c>
      <c r="G7" s="11">
        <f t="shared" si="0"/>
        <v>255.69</v>
      </c>
      <c r="H7" s="11">
        <f t="shared" si="1"/>
        <v>4.2614999999999998</v>
      </c>
      <c r="I7" s="130">
        <f>SUM(F7:F11)/5</f>
        <v>254726</v>
      </c>
    </row>
    <row r="8" spans="1:9" x14ac:dyDescent="0.25">
      <c r="A8" s="11">
        <v>40</v>
      </c>
      <c r="B8" s="130"/>
      <c r="C8" s="11">
        <v>17</v>
      </c>
      <c r="D8" s="130"/>
      <c r="E8" s="130"/>
      <c r="F8" s="11">
        <v>255234</v>
      </c>
      <c r="G8" s="11">
        <f t="shared" si="0"/>
        <v>255.23400000000001</v>
      </c>
      <c r="H8" s="11">
        <f t="shared" si="1"/>
        <v>4.2538999999999998</v>
      </c>
      <c r="I8" s="130"/>
    </row>
    <row r="9" spans="1:9" x14ac:dyDescent="0.25">
      <c r="A9" s="11">
        <v>40</v>
      </c>
      <c r="B9" s="130"/>
      <c r="C9" s="11">
        <v>17</v>
      </c>
      <c r="D9" s="130"/>
      <c r="E9" s="130"/>
      <c r="F9" s="11">
        <v>254960</v>
      </c>
      <c r="G9" s="11">
        <f t="shared" si="0"/>
        <v>254.96</v>
      </c>
      <c r="H9" s="11">
        <f t="shared" si="1"/>
        <v>4.2493333333333334</v>
      </c>
      <c r="I9" s="130"/>
    </row>
    <row r="10" spans="1:9" x14ac:dyDescent="0.25">
      <c r="A10" s="11">
        <v>40</v>
      </c>
      <c r="B10" s="130"/>
      <c r="C10" s="11">
        <v>17</v>
      </c>
      <c r="D10" s="130"/>
      <c r="E10" s="130"/>
      <c r="F10" s="11">
        <v>254264</v>
      </c>
      <c r="G10" s="11">
        <f t="shared" si="0"/>
        <v>254.26400000000001</v>
      </c>
      <c r="H10" s="11">
        <f t="shared" si="1"/>
        <v>4.2377333333333338</v>
      </c>
      <c r="I10" s="130"/>
    </row>
    <row r="11" spans="1:9" x14ac:dyDescent="0.25">
      <c r="A11" s="11">
        <v>40</v>
      </c>
      <c r="B11" s="130"/>
      <c r="C11" s="11">
        <v>17</v>
      </c>
      <c r="D11" s="130"/>
      <c r="E11" s="130"/>
      <c r="F11" s="11">
        <v>253482</v>
      </c>
      <c r="G11" s="11">
        <f t="shared" si="0"/>
        <v>253.482</v>
      </c>
      <c r="H11" s="11">
        <f t="shared" si="1"/>
        <v>4.2247000000000003</v>
      </c>
      <c r="I11" s="130"/>
    </row>
    <row r="12" spans="1:9" x14ac:dyDescent="0.25">
      <c r="A12" s="6">
        <v>40</v>
      </c>
      <c r="B12" s="129">
        <v>1</v>
      </c>
      <c r="C12" s="6">
        <v>17</v>
      </c>
      <c r="D12" s="129" t="s">
        <v>17</v>
      </c>
      <c r="E12" s="129" t="s">
        <v>17</v>
      </c>
      <c r="F12" s="6">
        <v>67401.8</v>
      </c>
      <c r="G12" s="6">
        <f t="shared" si="0"/>
        <v>67.401800000000009</v>
      </c>
      <c r="H12" s="6">
        <f t="shared" si="1"/>
        <v>1.1233633333333335</v>
      </c>
      <c r="I12" s="129">
        <f t="shared" ref="I12" si="2">SUM(F12:F16)/5</f>
        <v>66700.5</v>
      </c>
    </row>
    <row r="13" spans="1:9" x14ac:dyDescent="0.25">
      <c r="A13" s="6">
        <v>40</v>
      </c>
      <c r="B13" s="129"/>
      <c r="C13" s="6">
        <v>17</v>
      </c>
      <c r="D13" s="129"/>
      <c r="E13" s="129"/>
      <c r="F13" s="6">
        <v>66515</v>
      </c>
      <c r="G13" s="6">
        <f t="shared" si="0"/>
        <v>66.515000000000001</v>
      </c>
      <c r="H13" s="6">
        <f t="shared" si="1"/>
        <v>1.1085833333333333</v>
      </c>
      <c r="I13" s="129"/>
    </row>
    <row r="14" spans="1:9" x14ac:dyDescent="0.25">
      <c r="A14" s="6">
        <v>40</v>
      </c>
      <c r="B14" s="129"/>
      <c r="C14" s="6">
        <v>17</v>
      </c>
      <c r="D14" s="129"/>
      <c r="E14" s="129"/>
      <c r="F14" s="6">
        <v>66720.3</v>
      </c>
      <c r="G14" s="6">
        <f t="shared" si="0"/>
        <v>66.720300000000009</v>
      </c>
      <c r="H14" s="6">
        <f t="shared" si="1"/>
        <v>1.1120050000000001</v>
      </c>
      <c r="I14" s="129"/>
    </row>
    <row r="15" spans="1:9" x14ac:dyDescent="0.25">
      <c r="A15" s="6">
        <v>40</v>
      </c>
      <c r="B15" s="129"/>
      <c r="C15" s="6">
        <v>17</v>
      </c>
      <c r="D15" s="129"/>
      <c r="E15" s="129"/>
      <c r="F15" s="6">
        <v>66057.2</v>
      </c>
      <c r="G15" s="6">
        <f t="shared" si="0"/>
        <v>66.057199999999995</v>
      </c>
      <c r="H15" s="6">
        <f t="shared" si="1"/>
        <v>1.1009533333333332</v>
      </c>
      <c r="I15" s="129"/>
    </row>
    <row r="16" spans="1:9" x14ac:dyDescent="0.25">
      <c r="A16" s="6">
        <v>40</v>
      </c>
      <c r="B16" s="129"/>
      <c r="C16" s="6">
        <v>17</v>
      </c>
      <c r="D16" s="129"/>
      <c r="E16" s="129"/>
      <c r="F16" s="6">
        <v>66808.2</v>
      </c>
      <c r="G16" s="6">
        <f t="shared" si="0"/>
        <v>66.808199999999999</v>
      </c>
      <c r="H16" s="6">
        <f t="shared" si="1"/>
        <v>1.11347</v>
      </c>
      <c r="I16" s="129"/>
    </row>
    <row r="17" spans="1:9" x14ac:dyDescent="0.25">
      <c r="A17" s="7">
        <v>40</v>
      </c>
      <c r="B17" s="128">
        <v>1</v>
      </c>
      <c r="C17" s="7">
        <v>17</v>
      </c>
      <c r="D17" s="128" t="s">
        <v>17</v>
      </c>
      <c r="E17" s="128" t="s">
        <v>18</v>
      </c>
      <c r="F17" s="7">
        <v>65876.600000000006</v>
      </c>
      <c r="G17" s="7">
        <f t="shared" si="0"/>
        <v>65.87660000000001</v>
      </c>
      <c r="H17" s="7">
        <f t="shared" si="1"/>
        <v>1.0979433333333335</v>
      </c>
      <c r="I17" s="128">
        <f t="shared" ref="I17" si="3">SUM(F17:F21)/5</f>
        <v>65802.38</v>
      </c>
    </row>
    <row r="18" spans="1:9" x14ac:dyDescent="0.25">
      <c r="A18" s="7">
        <v>40</v>
      </c>
      <c r="B18" s="128"/>
      <c r="C18" s="7">
        <v>17</v>
      </c>
      <c r="D18" s="128"/>
      <c r="E18" s="128"/>
      <c r="F18" s="7">
        <v>65777.3</v>
      </c>
      <c r="G18" s="7">
        <f t="shared" si="0"/>
        <v>65.777299999999997</v>
      </c>
      <c r="H18" s="7">
        <f t="shared" si="1"/>
        <v>1.0962883333333333</v>
      </c>
      <c r="I18" s="128"/>
    </row>
    <row r="19" spans="1:9" x14ac:dyDescent="0.25">
      <c r="A19" s="7">
        <v>40</v>
      </c>
      <c r="B19" s="128"/>
      <c r="C19" s="7">
        <v>17</v>
      </c>
      <c r="D19" s="128"/>
      <c r="E19" s="128"/>
      <c r="F19" s="7">
        <v>65897.7</v>
      </c>
      <c r="G19" s="7">
        <f t="shared" si="0"/>
        <v>65.8977</v>
      </c>
      <c r="H19" s="7">
        <f t="shared" si="1"/>
        <v>1.098295</v>
      </c>
      <c r="I19" s="128"/>
    </row>
    <row r="20" spans="1:9" x14ac:dyDescent="0.25">
      <c r="A20" s="7">
        <v>40</v>
      </c>
      <c r="B20" s="128"/>
      <c r="C20" s="7">
        <v>17</v>
      </c>
      <c r="D20" s="128"/>
      <c r="E20" s="128"/>
      <c r="F20" s="7">
        <v>65713.5</v>
      </c>
      <c r="G20" s="7">
        <f t="shared" si="0"/>
        <v>65.713499999999996</v>
      </c>
      <c r="H20" s="7">
        <f t="shared" si="1"/>
        <v>1.0952249999999999</v>
      </c>
      <c r="I20" s="128"/>
    </row>
    <row r="21" spans="1:9" x14ac:dyDescent="0.25">
      <c r="A21" s="7">
        <v>40</v>
      </c>
      <c r="B21" s="128"/>
      <c r="C21" s="7">
        <v>17</v>
      </c>
      <c r="D21" s="128"/>
      <c r="E21" s="128"/>
      <c r="F21" s="7">
        <v>65746.8</v>
      </c>
      <c r="G21" s="7">
        <f t="shared" si="0"/>
        <v>65.746800000000007</v>
      </c>
      <c r="H21" s="7">
        <f t="shared" si="1"/>
        <v>1.0957800000000002</v>
      </c>
      <c r="I21" s="128"/>
    </row>
    <row r="22" spans="1:9" x14ac:dyDescent="0.25">
      <c r="A22" s="8">
        <v>40</v>
      </c>
      <c r="B22" s="132">
        <v>1</v>
      </c>
      <c r="C22" s="8">
        <v>17</v>
      </c>
      <c r="D22" s="132" t="s">
        <v>18</v>
      </c>
      <c r="E22" s="132" t="s">
        <v>17</v>
      </c>
      <c r="F22" s="8">
        <v>251986</v>
      </c>
      <c r="G22" s="8">
        <f t="shared" si="0"/>
        <v>251.98599999999999</v>
      </c>
      <c r="H22" s="8">
        <f t="shared" si="1"/>
        <v>4.1997666666666662</v>
      </c>
      <c r="I22" s="132">
        <f t="shared" ref="I22" si="4">SUM(F22:F26)/5</f>
        <v>252188.79999999999</v>
      </c>
    </row>
    <row r="23" spans="1:9" x14ac:dyDescent="0.25">
      <c r="A23" s="8">
        <v>40</v>
      </c>
      <c r="B23" s="132"/>
      <c r="C23" s="8">
        <v>17</v>
      </c>
      <c r="D23" s="132"/>
      <c r="E23" s="132"/>
      <c r="F23" s="8">
        <v>251990</v>
      </c>
      <c r="G23" s="8">
        <f t="shared" si="0"/>
        <v>251.99</v>
      </c>
      <c r="H23" s="8">
        <f t="shared" si="1"/>
        <v>4.1998333333333333</v>
      </c>
      <c r="I23" s="132"/>
    </row>
    <row r="24" spans="1:9" x14ac:dyDescent="0.25">
      <c r="A24" s="8">
        <v>40</v>
      </c>
      <c r="B24" s="132"/>
      <c r="C24" s="8">
        <v>17</v>
      </c>
      <c r="D24" s="132"/>
      <c r="E24" s="132"/>
      <c r="F24" s="8">
        <v>251847</v>
      </c>
      <c r="G24" s="8">
        <f t="shared" si="0"/>
        <v>251.84700000000001</v>
      </c>
      <c r="H24" s="8">
        <f t="shared" si="1"/>
        <v>4.1974499999999999</v>
      </c>
      <c r="I24" s="132"/>
    </row>
    <row r="25" spans="1:9" x14ac:dyDescent="0.25">
      <c r="A25" s="8">
        <v>40</v>
      </c>
      <c r="B25" s="132"/>
      <c r="C25" s="8">
        <v>17</v>
      </c>
      <c r="D25" s="132"/>
      <c r="E25" s="132"/>
      <c r="F25" s="8">
        <v>251876</v>
      </c>
      <c r="G25" s="8">
        <f t="shared" si="0"/>
        <v>251.876</v>
      </c>
      <c r="H25" s="8">
        <f t="shared" si="1"/>
        <v>4.1979333333333333</v>
      </c>
      <c r="I25" s="132"/>
    </row>
    <row r="26" spans="1:9" x14ac:dyDescent="0.25">
      <c r="A26" s="8">
        <v>40</v>
      </c>
      <c r="B26" s="132"/>
      <c r="C26" s="8">
        <v>17</v>
      </c>
      <c r="D26" s="132"/>
      <c r="E26" s="132"/>
      <c r="F26" s="8">
        <v>253245</v>
      </c>
      <c r="G26" s="8">
        <f t="shared" si="0"/>
        <v>253.245</v>
      </c>
      <c r="H26" s="8">
        <f t="shared" si="1"/>
        <v>4.2207499999999998</v>
      </c>
      <c r="I26" s="132"/>
    </row>
    <row r="27" spans="1:9" x14ac:dyDescent="0.25">
      <c r="A27" s="9">
        <v>40</v>
      </c>
      <c r="B27" s="133">
        <v>1</v>
      </c>
      <c r="C27" s="9">
        <v>17</v>
      </c>
      <c r="D27" s="133" t="s">
        <v>18</v>
      </c>
      <c r="E27" s="133" t="s">
        <v>18</v>
      </c>
      <c r="F27" s="9">
        <v>254483</v>
      </c>
      <c r="G27" s="9">
        <f t="shared" si="0"/>
        <v>254.483</v>
      </c>
      <c r="H27" s="9">
        <f t="shared" si="1"/>
        <v>4.2413833333333333</v>
      </c>
      <c r="I27" s="133">
        <f t="shared" ref="I27" si="5">SUM(F27:F31)/5</f>
        <v>253193.2</v>
      </c>
    </row>
    <row r="28" spans="1:9" x14ac:dyDescent="0.25">
      <c r="A28" s="9">
        <v>40</v>
      </c>
      <c r="B28" s="133"/>
      <c r="C28" s="9">
        <v>17</v>
      </c>
      <c r="D28" s="133"/>
      <c r="E28" s="133"/>
      <c r="F28" s="9">
        <v>253111</v>
      </c>
      <c r="G28" s="9">
        <f t="shared" si="0"/>
        <v>253.11099999999999</v>
      </c>
      <c r="H28" s="9">
        <f t="shared" si="1"/>
        <v>4.2185166666666669</v>
      </c>
      <c r="I28" s="133"/>
    </row>
    <row r="29" spans="1:9" x14ac:dyDescent="0.25">
      <c r="A29" s="9">
        <v>40</v>
      </c>
      <c r="B29" s="133"/>
      <c r="C29" s="9">
        <v>17</v>
      </c>
      <c r="D29" s="133"/>
      <c r="E29" s="133"/>
      <c r="F29" s="9">
        <v>251484</v>
      </c>
      <c r="G29" s="9">
        <f t="shared" si="0"/>
        <v>251.48400000000001</v>
      </c>
      <c r="H29" s="9">
        <f t="shared" si="1"/>
        <v>4.1913999999999998</v>
      </c>
      <c r="I29" s="133"/>
    </row>
    <row r="30" spans="1:9" x14ac:dyDescent="0.25">
      <c r="A30" s="9">
        <v>40</v>
      </c>
      <c r="B30" s="133"/>
      <c r="C30" s="9">
        <v>17</v>
      </c>
      <c r="D30" s="133"/>
      <c r="E30" s="133"/>
      <c r="F30" s="9">
        <v>252818</v>
      </c>
      <c r="G30" s="9">
        <f t="shared" si="0"/>
        <v>252.81800000000001</v>
      </c>
      <c r="H30" s="9">
        <f t="shared" si="1"/>
        <v>4.2136333333333331</v>
      </c>
      <c r="I30" s="133"/>
    </row>
    <row r="31" spans="1:9" x14ac:dyDescent="0.25">
      <c r="A31" s="9">
        <v>40</v>
      </c>
      <c r="B31" s="133"/>
      <c r="C31" s="9">
        <v>17</v>
      </c>
      <c r="D31" s="133"/>
      <c r="E31" s="133"/>
      <c r="F31" s="9">
        <v>254070</v>
      </c>
      <c r="G31" s="9">
        <f t="shared" si="0"/>
        <v>254.07</v>
      </c>
      <c r="H31" s="9">
        <f t="shared" si="1"/>
        <v>4.2344999999999997</v>
      </c>
      <c r="I31" s="133"/>
    </row>
    <row r="32" spans="1:9" x14ac:dyDescent="0.25">
      <c r="A32" s="6">
        <v>40</v>
      </c>
      <c r="B32" s="129">
        <v>2</v>
      </c>
      <c r="C32" s="6">
        <v>17</v>
      </c>
      <c r="D32" s="129" t="s">
        <v>17</v>
      </c>
      <c r="E32" s="129" t="s">
        <v>17</v>
      </c>
      <c r="F32" s="6">
        <v>37708.400000000001</v>
      </c>
      <c r="G32" s="6">
        <f t="shared" si="0"/>
        <v>37.708400000000005</v>
      </c>
      <c r="H32" s="6">
        <f t="shared" si="1"/>
        <v>0.62847333333333344</v>
      </c>
      <c r="I32" s="129">
        <f t="shared" ref="I32" si="6">SUM(F32:F36)/5</f>
        <v>32993.94</v>
      </c>
    </row>
    <row r="33" spans="1:9" x14ac:dyDescent="0.25">
      <c r="A33" s="6">
        <v>40</v>
      </c>
      <c r="B33" s="129"/>
      <c r="C33" s="6">
        <v>17</v>
      </c>
      <c r="D33" s="129"/>
      <c r="E33" s="129"/>
      <c r="F33" s="6">
        <v>29796.6</v>
      </c>
      <c r="G33" s="6">
        <f t="shared" si="0"/>
        <v>29.796599999999998</v>
      </c>
      <c r="H33" s="6">
        <f t="shared" si="1"/>
        <v>0.49660999999999994</v>
      </c>
      <c r="I33" s="129"/>
    </row>
    <row r="34" spans="1:9" x14ac:dyDescent="0.25">
      <c r="A34" s="6">
        <v>40</v>
      </c>
      <c r="B34" s="129"/>
      <c r="C34" s="6">
        <v>17</v>
      </c>
      <c r="D34" s="129"/>
      <c r="E34" s="129"/>
      <c r="F34" s="6">
        <v>31599.7</v>
      </c>
      <c r="G34" s="6">
        <f t="shared" si="0"/>
        <v>31.599700000000002</v>
      </c>
      <c r="H34" s="6">
        <f t="shared" si="1"/>
        <v>0.52666166666666669</v>
      </c>
      <c r="I34" s="129"/>
    </row>
    <row r="35" spans="1:9" x14ac:dyDescent="0.25">
      <c r="A35" s="6">
        <v>40</v>
      </c>
      <c r="B35" s="129"/>
      <c r="C35" s="6">
        <v>17</v>
      </c>
      <c r="D35" s="129"/>
      <c r="E35" s="129"/>
      <c r="F35" s="6">
        <v>28161.8</v>
      </c>
      <c r="G35" s="6">
        <f t="shared" si="0"/>
        <v>28.161799999999999</v>
      </c>
      <c r="H35" s="6">
        <f t="shared" si="1"/>
        <v>0.4693633333333333</v>
      </c>
      <c r="I35" s="129"/>
    </row>
    <row r="36" spans="1:9" x14ac:dyDescent="0.25">
      <c r="A36" s="6">
        <v>40</v>
      </c>
      <c r="B36" s="129"/>
      <c r="C36" s="6">
        <v>17</v>
      </c>
      <c r="D36" s="129"/>
      <c r="E36" s="129"/>
      <c r="F36" s="6">
        <v>37703.199999999997</v>
      </c>
      <c r="G36" s="6">
        <f t="shared" si="0"/>
        <v>37.703199999999995</v>
      </c>
      <c r="H36" s="6">
        <f t="shared" si="1"/>
        <v>0.62838666666666654</v>
      </c>
      <c r="I36" s="129"/>
    </row>
    <row r="37" spans="1:9" x14ac:dyDescent="0.25">
      <c r="A37" s="7">
        <v>40</v>
      </c>
      <c r="B37" s="128">
        <v>2</v>
      </c>
      <c r="C37" s="7">
        <v>17</v>
      </c>
      <c r="D37" s="128" t="s">
        <v>17</v>
      </c>
      <c r="E37" s="128" t="s">
        <v>18</v>
      </c>
      <c r="F37" s="7">
        <v>32682.3</v>
      </c>
      <c r="G37" s="7">
        <f t="shared" si="0"/>
        <v>32.682299999999998</v>
      </c>
      <c r="H37" s="7">
        <f t="shared" si="1"/>
        <v>0.54470499999999999</v>
      </c>
      <c r="I37" s="128">
        <f t="shared" ref="I37" si="7">SUM(F37:F41)/5</f>
        <v>34992.639999999999</v>
      </c>
    </row>
    <row r="38" spans="1:9" x14ac:dyDescent="0.25">
      <c r="A38" s="7">
        <v>40</v>
      </c>
      <c r="B38" s="128"/>
      <c r="C38" s="7">
        <v>17</v>
      </c>
      <c r="D38" s="128"/>
      <c r="E38" s="128"/>
      <c r="F38" s="7">
        <v>37267.4</v>
      </c>
      <c r="G38" s="7">
        <f t="shared" si="0"/>
        <v>37.267400000000002</v>
      </c>
      <c r="H38" s="7">
        <f t="shared" si="1"/>
        <v>0.62112333333333336</v>
      </c>
      <c r="I38" s="128"/>
    </row>
    <row r="39" spans="1:9" x14ac:dyDescent="0.25">
      <c r="A39" s="7">
        <v>40</v>
      </c>
      <c r="B39" s="128"/>
      <c r="C39" s="7">
        <v>17</v>
      </c>
      <c r="D39" s="128"/>
      <c r="E39" s="128"/>
      <c r="F39" s="7">
        <v>30943.9</v>
      </c>
      <c r="G39" s="7">
        <f t="shared" si="0"/>
        <v>30.943900000000003</v>
      </c>
      <c r="H39" s="7">
        <f t="shared" si="1"/>
        <v>0.5157316666666667</v>
      </c>
      <c r="I39" s="128"/>
    </row>
    <row r="40" spans="1:9" x14ac:dyDescent="0.25">
      <c r="A40" s="7">
        <v>40</v>
      </c>
      <c r="B40" s="128"/>
      <c r="C40" s="7">
        <v>17</v>
      </c>
      <c r="D40" s="128"/>
      <c r="E40" s="128"/>
      <c r="F40" s="7">
        <v>37141.599999999999</v>
      </c>
      <c r="G40" s="7">
        <f t="shared" si="0"/>
        <v>37.141599999999997</v>
      </c>
      <c r="H40" s="7">
        <f t="shared" si="1"/>
        <v>0.61902666666666661</v>
      </c>
      <c r="I40" s="128"/>
    </row>
    <row r="41" spans="1:9" x14ac:dyDescent="0.25">
      <c r="A41" s="7">
        <v>40</v>
      </c>
      <c r="B41" s="128"/>
      <c r="C41" s="7">
        <v>17</v>
      </c>
      <c r="D41" s="128"/>
      <c r="E41" s="128"/>
      <c r="F41" s="7">
        <v>36928</v>
      </c>
      <c r="G41" s="7">
        <f t="shared" si="0"/>
        <v>36.927999999999997</v>
      </c>
      <c r="H41" s="7">
        <f t="shared" si="1"/>
        <v>0.61546666666666661</v>
      </c>
      <c r="I41" s="128"/>
    </row>
    <row r="42" spans="1:9" x14ac:dyDescent="0.25">
      <c r="A42" s="8">
        <v>40</v>
      </c>
      <c r="B42" s="132">
        <v>2</v>
      </c>
      <c r="C42" s="8">
        <v>17</v>
      </c>
      <c r="D42" s="132" t="s">
        <v>18</v>
      </c>
      <c r="E42" s="132" t="s">
        <v>17</v>
      </c>
      <c r="F42" s="8">
        <v>135634</v>
      </c>
      <c r="G42" s="8">
        <f t="shared" si="0"/>
        <v>135.63399999999999</v>
      </c>
      <c r="H42" s="8">
        <f t="shared" si="1"/>
        <v>2.2605666666666666</v>
      </c>
      <c r="I42" s="132">
        <f t="shared" ref="I42" si="8">SUM(F42:F46)/5</f>
        <v>122818.9</v>
      </c>
    </row>
    <row r="43" spans="1:9" x14ac:dyDescent="0.25">
      <c r="A43" s="8">
        <v>40</v>
      </c>
      <c r="B43" s="132"/>
      <c r="C43" s="8">
        <v>17</v>
      </c>
      <c r="D43" s="132"/>
      <c r="E43" s="132"/>
      <c r="F43" s="8">
        <v>134952</v>
      </c>
      <c r="G43" s="8">
        <f t="shared" si="0"/>
        <v>134.952</v>
      </c>
      <c r="H43" s="8">
        <f t="shared" si="1"/>
        <v>2.2492000000000001</v>
      </c>
      <c r="I43" s="132"/>
    </row>
    <row r="44" spans="1:9" x14ac:dyDescent="0.25">
      <c r="A44" s="8">
        <v>40</v>
      </c>
      <c r="B44" s="132"/>
      <c r="C44" s="8">
        <v>17</v>
      </c>
      <c r="D44" s="132"/>
      <c r="E44" s="132"/>
      <c r="F44" s="8">
        <v>118165</v>
      </c>
      <c r="G44" s="8">
        <f t="shared" si="0"/>
        <v>118.16500000000001</v>
      </c>
      <c r="H44" s="8">
        <f t="shared" si="1"/>
        <v>1.9694166666666668</v>
      </c>
      <c r="I44" s="132"/>
    </row>
    <row r="45" spans="1:9" x14ac:dyDescent="0.25">
      <c r="A45" s="8">
        <v>40</v>
      </c>
      <c r="B45" s="132"/>
      <c r="C45" s="8">
        <v>17</v>
      </c>
      <c r="D45" s="132"/>
      <c r="E45" s="132"/>
      <c r="F45" s="8">
        <v>136298</v>
      </c>
      <c r="G45" s="8">
        <f t="shared" si="0"/>
        <v>136.298</v>
      </c>
      <c r="H45" s="8">
        <f t="shared" si="1"/>
        <v>2.2716333333333334</v>
      </c>
      <c r="I45" s="132"/>
    </row>
    <row r="46" spans="1:9" x14ac:dyDescent="0.25">
      <c r="A46" s="8">
        <v>40</v>
      </c>
      <c r="B46" s="132"/>
      <c r="C46" s="8">
        <v>17</v>
      </c>
      <c r="D46" s="132"/>
      <c r="E46" s="132"/>
      <c r="F46" s="8">
        <v>89045.5</v>
      </c>
      <c r="G46" s="8">
        <f t="shared" si="0"/>
        <v>89.045500000000004</v>
      </c>
      <c r="H46" s="8">
        <f t="shared" si="1"/>
        <v>1.4840916666666668</v>
      </c>
      <c r="I46" s="132"/>
    </row>
    <row r="47" spans="1:9" x14ac:dyDescent="0.25">
      <c r="A47" s="9">
        <v>40</v>
      </c>
      <c r="B47" s="133">
        <v>2</v>
      </c>
      <c r="C47" s="9">
        <v>17</v>
      </c>
      <c r="D47" s="133" t="s">
        <v>18</v>
      </c>
      <c r="E47" s="133" t="s">
        <v>18</v>
      </c>
      <c r="F47" s="9">
        <v>119013</v>
      </c>
      <c r="G47" s="9">
        <f t="shared" si="0"/>
        <v>119.01300000000001</v>
      </c>
      <c r="H47" s="9">
        <f t="shared" si="1"/>
        <v>1.9835500000000001</v>
      </c>
      <c r="I47" s="133">
        <f t="shared" ref="I47" si="9">SUM(F47:F51)/5</f>
        <v>132197.20000000001</v>
      </c>
    </row>
    <row r="48" spans="1:9" x14ac:dyDescent="0.25">
      <c r="A48" s="9">
        <v>40</v>
      </c>
      <c r="B48" s="133"/>
      <c r="C48" s="9">
        <v>17</v>
      </c>
      <c r="D48" s="133"/>
      <c r="E48" s="133"/>
      <c r="F48" s="9">
        <v>135979</v>
      </c>
      <c r="G48" s="9">
        <f t="shared" si="0"/>
        <v>135.97900000000001</v>
      </c>
      <c r="H48" s="9">
        <f t="shared" si="1"/>
        <v>2.266316666666667</v>
      </c>
      <c r="I48" s="133"/>
    </row>
    <row r="49" spans="1:9" x14ac:dyDescent="0.25">
      <c r="A49" s="9">
        <v>40</v>
      </c>
      <c r="B49" s="133"/>
      <c r="C49" s="9">
        <v>17</v>
      </c>
      <c r="D49" s="133"/>
      <c r="E49" s="133"/>
      <c r="F49" s="9">
        <v>135776</v>
      </c>
      <c r="G49" s="9">
        <f t="shared" si="0"/>
        <v>135.77600000000001</v>
      </c>
      <c r="H49" s="9">
        <f t="shared" si="1"/>
        <v>2.2629333333333337</v>
      </c>
      <c r="I49" s="133"/>
    </row>
    <row r="50" spans="1:9" x14ac:dyDescent="0.25">
      <c r="A50" s="9">
        <v>40</v>
      </c>
      <c r="B50" s="133"/>
      <c r="C50" s="9">
        <v>17</v>
      </c>
      <c r="D50" s="133"/>
      <c r="E50" s="133"/>
      <c r="F50" s="9">
        <v>135080</v>
      </c>
      <c r="G50" s="9">
        <f t="shared" si="0"/>
        <v>135.08000000000001</v>
      </c>
      <c r="H50" s="9">
        <f t="shared" si="1"/>
        <v>2.2513333333333336</v>
      </c>
      <c r="I50" s="133"/>
    </row>
    <row r="51" spans="1:9" x14ac:dyDescent="0.25">
      <c r="A51" s="9">
        <v>40</v>
      </c>
      <c r="B51" s="133"/>
      <c r="C51" s="9">
        <v>17</v>
      </c>
      <c r="D51" s="133"/>
      <c r="E51" s="133"/>
      <c r="F51" s="9">
        <v>135138</v>
      </c>
      <c r="G51" s="9">
        <f t="shared" si="0"/>
        <v>135.13800000000001</v>
      </c>
      <c r="H51" s="9">
        <f t="shared" si="1"/>
        <v>2.2523</v>
      </c>
      <c r="I51" s="133"/>
    </row>
    <row r="52" spans="1:9" x14ac:dyDescent="0.25">
      <c r="A52" s="6">
        <v>40</v>
      </c>
      <c r="B52" s="129">
        <v>3</v>
      </c>
      <c r="C52" s="6">
        <v>17</v>
      </c>
      <c r="D52" s="129" t="s">
        <v>17</v>
      </c>
      <c r="E52" s="129" t="s">
        <v>17</v>
      </c>
      <c r="F52" s="6">
        <v>28757.9</v>
      </c>
      <c r="G52" s="6">
        <f t="shared" si="0"/>
        <v>28.757900000000003</v>
      </c>
      <c r="H52" s="6">
        <f t="shared" si="1"/>
        <v>0.47929833333333338</v>
      </c>
      <c r="I52" s="129">
        <f t="shared" ref="I52" si="10">SUM(F52:F56)/5</f>
        <v>26377.120000000003</v>
      </c>
    </row>
    <row r="53" spans="1:9" x14ac:dyDescent="0.25">
      <c r="A53" s="6">
        <v>40</v>
      </c>
      <c r="B53" s="129"/>
      <c r="C53" s="6">
        <v>17</v>
      </c>
      <c r="D53" s="129"/>
      <c r="E53" s="129"/>
      <c r="F53" s="6">
        <v>28475.3</v>
      </c>
      <c r="G53" s="6">
        <f t="shared" si="0"/>
        <v>28.475300000000001</v>
      </c>
      <c r="H53" s="6">
        <f t="shared" si="1"/>
        <v>0.47458833333333333</v>
      </c>
      <c r="I53" s="129"/>
    </row>
    <row r="54" spans="1:9" x14ac:dyDescent="0.25">
      <c r="A54" s="6">
        <v>40</v>
      </c>
      <c r="B54" s="129"/>
      <c r="C54" s="6">
        <v>17</v>
      </c>
      <c r="D54" s="129"/>
      <c r="E54" s="129"/>
      <c r="F54" s="6">
        <v>25300</v>
      </c>
      <c r="G54" s="6">
        <f t="shared" si="0"/>
        <v>25.3</v>
      </c>
      <c r="H54" s="6">
        <f t="shared" si="1"/>
        <v>0.42166666666666669</v>
      </c>
      <c r="I54" s="129"/>
    </row>
    <row r="55" spans="1:9" x14ac:dyDescent="0.25">
      <c r="A55" s="6">
        <v>40</v>
      </c>
      <c r="B55" s="129"/>
      <c r="C55" s="6">
        <v>17</v>
      </c>
      <c r="D55" s="129"/>
      <c r="E55" s="129"/>
      <c r="F55" s="6">
        <v>20617.3</v>
      </c>
      <c r="G55" s="6">
        <f t="shared" si="0"/>
        <v>20.6173</v>
      </c>
      <c r="H55" s="6">
        <f t="shared" si="1"/>
        <v>0.34362166666666666</v>
      </c>
      <c r="I55" s="129"/>
    </row>
    <row r="56" spans="1:9" x14ac:dyDescent="0.25">
      <c r="A56" s="6">
        <v>40</v>
      </c>
      <c r="B56" s="129"/>
      <c r="C56" s="6">
        <v>17</v>
      </c>
      <c r="D56" s="129"/>
      <c r="E56" s="129"/>
      <c r="F56" s="6">
        <v>28735.1</v>
      </c>
      <c r="G56" s="6">
        <f t="shared" si="0"/>
        <v>28.735099999999999</v>
      </c>
      <c r="H56" s="6">
        <f t="shared" si="1"/>
        <v>0.47891833333333333</v>
      </c>
      <c r="I56" s="129"/>
    </row>
    <row r="57" spans="1:9" x14ac:dyDescent="0.25">
      <c r="A57" s="7">
        <v>40</v>
      </c>
      <c r="B57" s="128">
        <v>3</v>
      </c>
      <c r="C57" s="7">
        <v>17</v>
      </c>
      <c r="D57" s="128" t="s">
        <v>17</v>
      </c>
      <c r="E57" s="128" t="s">
        <v>18</v>
      </c>
      <c r="F57" s="7">
        <v>20201</v>
      </c>
      <c r="G57" s="7">
        <f t="shared" si="0"/>
        <v>20.201000000000001</v>
      </c>
      <c r="H57" s="7">
        <f t="shared" si="1"/>
        <v>0.33668333333333333</v>
      </c>
      <c r="I57" s="128">
        <f t="shared" ref="I57" si="11">SUM(F57:F61)/5</f>
        <v>24258.9</v>
      </c>
    </row>
    <row r="58" spans="1:9" x14ac:dyDescent="0.25">
      <c r="A58" s="7">
        <v>40</v>
      </c>
      <c r="B58" s="128"/>
      <c r="C58" s="7">
        <v>17</v>
      </c>
      <c r="D58" s="128"/>
      <c r="E58" s="128"/>
      <c r="F58" s="7">
        <v>27399.1</v>
      </c>
      <c r="G58" s="7">
        <f t="shared" si="0"/>
        <v>27.399099999999997</v>
      </c>
      <c r="H58" s="7">
        <f t="shared" si="1"/>
        <v>0.45665166666666662</v>
      </c>
      <c r="I58" s="128"/>
    </row>
    <row r="59" spans="1:9" x14ac:dyDescent="0.25">
      <c r="A59" s="7">
        <v>40</v>
      </c>
      <c r="B59" s="128"/>
      <c r="C59" s="7">
        <v>17</v>
      </c>
      <c r="D59" s="128"/>
      <c r="E59" s="128"/>
      <c r="F59" s="7">
        <v>26050.1</v>
      </c>
      <c r="G59" s="7">
        <f t="shared" si="0"/>
        <v>26.050099999999997</v>
      </c>
      <c r="H59" s="7">
        <f t="shared" si="1"/>
        <v>0.43416833333333327</v>
      </c>
      <c r="I59" s="128"/>
    </row>
    <row r="60" spans="1:9" x14ac:dyDescent="0.25">
      <c r="A60" s="7">
        <v>40</v>
      </c>
      <c r="B60" s="128"/>
      <c r="C60" s="7">
        <v>17</v>
      </c>
      <c r="D60" s="128"/>
      <c r="E60" s="128"/>
      <c r="F60" s="7">
        <v>27546</v>
      </c>
      <c r="G60" s="7">
        <f t="shared" si="0"/>
        <v>27.545999999999999</v>
      </c>
      <c r="H60" s="7">
        <f t="shared" si="1"/>
        <v>0.45910000000000001</v>
      </c>
      <c r="I60" s="128"/>
    </row>
    <row r="61" spans="1:9" x14ac:dyDescent="0.25">
      <c r="A61" s="7">
        <v>40</v>
      </c>
      <c r="B61" s="128"/>
      <c r="C61" s="7">
        <v>17</v>
      </c>
      <c r="D61" s="128"/>
      <c r="E61" s="128"/>
      <c r="F61" s="7">
        <v>20098.3</v>
      </c>
      <c r="G61" s="7">
        <f t="shared" si="0"/>
        <v>20.098299999999998</v>
      </c>
      <c r="H61" s="7">
        <f t="shared" si="1"/>
        <v>0.33497166666666661</v>
      </c>
      <c r="I61" s="128"/>
    </row>
    <row r="62" spans="1:9" x14ac:dyDescent="0.25">
      <c r="A62" s="8">
        <v>40</v>
      </c>
      <c r="B62" s="132">
        <v>3</v>
      </c>
      <c r="C62" s="8">
        <v>17</v>
      </c>
      <c r="D62" s="132" t="s">
        <v>18</v>
      </c>
      <c r="E62" s="132" t="s">
        <v>17</v>
      </c>
      <c r="F62" s="8">
        <v>66627.7</v>
      </c>
      <c r="G62" s="8">
        <f t="shared" si="0"/>
        <v>66.62769999999999</v>
      </c>
      <c r="H62" s="8">
        <f t="shared" si="1"/>
        <v>1.1104616666666665</v>
      </c>
      <c r="I62" s="132">
        <f t="shared" ref="I62" si="12">SUM(F62:F66)/5</f>
        <v>76386.06</v>
      </c>
    </row>
    <row r="63" spans="1:9" x14ac:dyDescent="0.25">
      <c r="A63" s="8">
        <v>40</v>
      </c>
      <c r="B63" s="132"/>
      <c r="C63" s="8">
        <v>17</v>
      </c>
      <c r="D63" s="132"/>
      <c r="E63" s="132"/>
      <c r="F63" s="8">
        <v>79299</v>
      </c>
      <c r="G63" s="8">
        <f t="shared" si="0"/>
        <v>79.299000000000007</v>
      </c>
      <c r="H63" s="8">
        <f t="shared" si="1"/>
        <v>1.3216500000000002</v>
      </c>
      <c r="I63" s="132"/>
    </row>
    <row r="64" spans="1:9" x14ac:dyDescent="0.25">
      <c r="A64" s="8">
        <v>40</v>
      </c>
      <c r="B64" s="132"/>
      <c r="C64" s="8">
        <v>17</v>
      </c>
      <c r="D64" s="132"/>
      <c r="E64" s="132"/>
      <c r="F64" s="8">
        <v>69818.3</v>
      </c>
      <c r="G64" s="8">
        <f t="shared" si="0"/>
        <v>69.818300000000008</v>
      </c>
      <c r="H64" s="8">
        <f t="shared" si="1"/>
        <v>1.1636383333333336</v>
      </c>
      <c r="I64" s="132"/>
    </row>
    <row r="65" spans="1:9" x14ac:dyDescent="0.25">
      <c r="A65" s="8">
        <v>40</v>
      </c>
      <c r="B65" s="132"/>
      <c r="C65" s="8">
        <v>17</v>
      </c>
      <c r="D65" s="132"/>
      <c r="E65" s="132"/>
      <c r="F65" s="8">
        <v>100542</v>
      </c>
      <c r="G65" s="8">
        <f t="shared" si="0"/>
        <v>100.542</v>
      </c>
      <c r="H65" s="8">
        <f t="shared" si="1"/>
        <v>1.6757</v>
      </c>
      <c r="I65" s="132"/>
    </row>
    <row r="66" spans="1:9" x14ac:dyDescent="0.25">
      <c r="A66" s="8">
        <v>40</v>
      </c>
      <c r="B66" s="132"/>
      <c r="C66" s="8">
        <v>17</v>
      </c>
      <c r="D66" s="132"/>
      <c r="E66" s="132"/>
      <c r="F66" s="8">
        <v>65643.3</v>
      </c>
      <c r="G66" s="8">
        <f t="shared" si="0"/>
        <v>65.643299999999996</v>
      </c>
      <c r="H66" s="8">
        <f t="shared" si="1"/>
        <v>1.094055</v>
      </c>
      <c r="I66" s="132"/>
    </row>
    <row r="67" spans="1:9" x14ac:dyDescent="0.25">
      <c r="A67" s="9">
        <v>40</v>
      </c>
      <c r="B67" s="133">
        <v>3</v>
      </c>
      <c r="C67" s="9">
        <v>17</v>
      </c>
      <c r="D67" s="133" t="s">
        <v>18</v>
      </c>
      <c r="E67" s="133" t="s">
        <v>18</v>
      </c>
      <c r="F67" s="9">
        <v>66242.600000000006</v>
      </c>
      <c r="G67" s="9">
        <f t="shared" ref="G67:G130" si="13">F67/1000</f>
        <v>66.24260000000001</v>
      </c>
      <c r="H67" s="9">
        <f t="shared" ref="H67:H130" si="14">G67/60</f>
        <v>1.1040433333333335</v>
      </c>
      <c r="I67" s="133">
        <f t="shared" ref="I67" si="15">SUM(F67:F71)/5</f>
        <v>79996.2</v>
      </c>
    </row>
    <row r="68" spans="1:9" x14ac:dyDescent="0.25">
      <c r="A68" s="9">
        <v>40</v>
      </c>
      <c r="B68" s="133"/>
      <c r="C68" s="9">
        <v>17</v>
      </c>
      <c r="D68" s="133"/>
      <c r="E68" s="133"/>
      <c r="F68" s="9">
        <v>87290.4</v>
      </c>
      <c r="G68" s="9">
        <f t="shared" si="13"/>
        <v>87.290399999999991</v>
      </c>
      <c r="H68" s="9">
        <f t="shared" si="14"/>
        <v>1.4548399999999999</v>
      </c>
      <c r="I68" s="133"/>
    </row>
    <row r="69" spans="1:9" x14ac:dyDescent="0.25">
      <c r="A69" s="9">
        <v>40</v>
      </c>
      <c r="B69" s="133"/>
      <c r="C69" s="9">
        <v>17</v>
      </c>
      <c r="D69" s="133"/>
      <c r="E69" s="133"/>
      <c r="F69" s="9">
        <v>75023.899999999994</v>
      </c>
      <c r="G69" s="9">
        <f t="shared" si="13"/>
        <v>75.023899999999998</v>
      </c>
      <c r="H69" s="9">
        <f t="shared" si="14"/>
        <v>1.2503983333333333</v>
      </c>
      <c r="I69" s="133"/>
    </row>
    <row r="70" spans="1:9" x14ac:dyDescent="0.25">
      <c r="A70" s="9">
        <v>40</v>
      </c>
      <c r="B70" s="133"/>
      <c r="C70" s="9">
        <v>17</v>
      </c>
      <c r="D70" s="133"/>
      <c r="E70" s="133"/>
      <c r="F70" s="9">
        <v>78421.100000000006</v>
      </c>
      <c r="G70" s="9">
        <f t="shared" si="13"/>
        <v>78.42110000000001</v>
      </c>
      <c r="H70" s="9">
        <f t="shared" si="14"/>
        <v>1.3070183333333334</v>
      </c>
      <c r="I70" s="133"/>
    </row>
    <row r="71" spans="1:9" x14ac:dyDescent="0.25">
      <c r="A71" s="9">
        <v>40</v>
      </c>
      <c r="B71" s="133"/>
      <c r="C71" s="9">
        <v>17</v>
      </c>
      <c r="D71" s="133"/>
      <c r="E71" s="133"/>
      <c r="F71" s="9">
        <v>93003</v>
      </c>
      <c r="G71" s="9">
        <f t="shared" si="13"/>
        <v>93.003</v>
      </c>
      <c r="H71" s="9">
        <f t="shared" si="14"/>
        <v>1.5500499999999999</v>
      </c>
      <c r="I71" s="133"/>
    </row>
    <row r="72" spans="1:9" x14ac:dyDescent="0.25">
      <c r="A72" s="6">
        <v>40</v>
      </c>
      <c r="B72" s="129">
        <v>4</v>
      </c>
      <c r="C72" s="6">
        <v>17</v>
      </c>
      <c r="D72" s="129" t="s">
        <v>17</v>
      </c>
      <c r="E72" s="129" t="s">
        <v>17</v>
      </c>
      <c r="F72" s="6">
        <v>23720.5</v>
      </c>
      <c r="G72" s="6">
        <f t="shared" si="13"/>
        <v>23.720500000000001</v>
      </c>
      <c r="H72" s="6">
        <f t="shared" si="14"/>
        <v>0.3953416666666667</v>
      </c>
      <c r="I72" s="129">
        <f t="shared" ref="I72" si="16">SUM(F72:F76)/5</f>
        <v>23896.339999999997</v>
      </c>
    </row>
    <row r="73" spans="1:9" x14ac:dyDescent="0.25">
      <c r="A73" s="6">
        <v>40</v>
      </c>
      <c r="B73" s="129"/>
      <c r="C73" s="6">
        <v>17</v>
      </c>
      <c r="D73" s="129"/>
      <c r="E73" s="129"/>
      <c r="F73" s="6">
        <v>23819.3</v>
      </c>
      <c r="G73" s="6">
        <f t="shared" si="13"/>
        <v>23.819299999999998</v>
      </c>
      <c r="H73" s="6">
        <f t="shared" si="14"/>
        <v>0.39698833333333333</v>
      </c>
      <c r="I73" s="129"/>
    </row>
    <row r="74" spans="1:9" x14ac:dyDescent="0.25">
      <c r="A74" s="6">
        <v>40</v>
      </c>
      <c r="B74" s="129"/>
      <c r="C74" s="6">
        <v>17</v>
      </c>
      <c r="D74" s="129"/>
      <c r="E74" s="129"/>
      <c r="F74" s="6">
        <v>24014.1</v>
      </c>
      <c r="G74" s="6">
        <f t="shared" si="13"/>
        <v>24.014099999999999</v>
      </c>
      <c r="H74" s="6">
        <f t="shared" si="14"/>
        <v>0.40023500000000001</v>
      </c>
      <c r="I74" s="129"/>
    </row>
    <row r="75" spans="1:9" x14ac:dyDescent="0.25">
      <c r="A75" s="6">
        <v>40</v>
      </c>
      <c r="B75" s="129"/>
      <c r="C75" s="6">
        <v>17</v>
      </c>
      <c r="D75" s="129"/>
      <c r="E75" s="129"/>
      <c r="F75" s="6">
        <v>24041.7</v>
      </c>
      <c r="G75" s="6">
        <f t="shared" si="13"/>
        <v>24.041700000000002</v>
      </c>
      <c r="H75" s="6">
        <f t="shared" si="14"/>
        <v>0.40069500000000002</v>
      </c>
      <c r="I75" s="129"/>
    </row>
    <row r="76" spans="1:9" x14ac:dyDescent="0.25">
      <c r="A76" s="6">
        <v>40</v>
      </c>
      <c r="B76" s="129"/>
      <c r="C76" s="6">
        <v>17</v>
      </c>
      <c r="D76" s="129"/>
      <c r="E76" s="129"/>
      <c r="F76" s="6">
        <v>23886.1</v>
      </c>
      <c r="G76" s="6">
        <f t="shared" si="13"/>
        <v>23.886099999999999</v>
      </c>
      <c r="H76" s="6">
        <f t="shared" si="14"/>
        <v>0.39810166666666663</v>
      </c>
      <c r="I76" s="129"/>
    </row>
    <row r="77" spans="1:9" x14ac:dyDescent="0.25">
      <c r="A77" s="7">
        <v>40</v>
      </c>
      <c r="B77" s="128">
        <v>4</v>
      </c>
      <c r="C77" s="7">
        <v>17</v>
      </c>
      <c r="D77" s="128" t="s">
        <v>17</v>
      </c>
      <c r="E77" s="128" t="s">
        <v>18</v>
      </c>
      <c r="F77" s="7">
        <v>22353.8</v>
      </c>
      <c r="G77" s="7">
        <f t="shared" si="13"/>
        <v>22.3538</v>
      </c>
      <c r="H77" s="7">
        <f t="shared" si="14"/>
        <v>0.3725633333333333</v>
      </c>
      <c r="I77" s="128">
        <f t="shared" ref="I77" si="17">SUM(F77:F81)/5</f>
        <v>21608.659999999996</v>
      </c>
    </row>
    <row r="78" spans="1:9" x14ac:dyDescent="0.25">
      <c r="A78" s="7">
        <v>40</v>
      </c>
      <c r="B78" s="128"/>
      <c r="C78" s="7">
        <v>17</v>
      </c>
      <c r="D78" s="128"/>
      <c r="E78" s="128"/>
      <c r="F78" s="7">
        <v>22416.7</v>
      </c>
      <c r="G78" s="7">
        <f t="shared" si="13"/>
        <v>22.416700000000002</v>
      </c>
      <c r="H78" s="7">
        <f t="shared" si="14"/>
        <v>0.37361166666666673</v>
      </c>
      <c r="I78" s="128"/>
    </row>
    <row r="79" spans="1:9" x14ac:dyDescent="0.25">
      <c r="A79" s="7">
        <v>40</v>
      </c>
      <c r="B79" s="128"/>
      <c r="C79" s="7">
        <v>17</v>
      </c>
      <c r="D79" s="128"/>
      <c r="E79" s="128"/>
      <c r="F79" s="7">
        <v>22572.400000000001</v>
      </c>
      <c r="G79" s="7">
        <f t="shared" si="13"/>
        <v>22.572400000000002</v>
      </c>
      <c r="H79" s="7">
        <f t="shared" si="14"/>
        <v>0.37620666666666669</v>
      </c>
      <c r="I79" s="128"/>
    </row>
    <row r="80" spans="1:9" x14ac:dyDescent="0.25">
      <c r="A80" s="7">
        <v>40</v>
      </c>
      <c r="B80" s="128"/>
      <c r="C80" s="7">
        <v>17</v>
      </c>
      <c r="D80" s="128"/>
      <c r="E80" s="128"/>
      <c r="F80" s="7">
        <v>18301.8</v>
      </c>
      <c r="G80" s="7">
        <f t="shared" si="13"/>
        <v>18.3018</v>
      </c>
      <c r="H80" s="7">
        <f t="shared" si="14"/>
        <v>0.30503000000000002</v>
      </c>
      <c r="I80" s="128"/>
    </row>
    <row r="81" spans="1:9" x14ac:dyDescent="0.25">
      <c r="A81" s="7">
        <v>40</v>
      </c>
      <c r="B81" s="128"/>
      <c r="C81" s="7">
        <v>17</v>
      </c>
      <c r="D81" s="128"/>
      <c r="E81" s="128"/>
      <c r="F81" s="7">
        <v>22398.6</v>
      </c>
      <c r="G81" s="7">
        <f t="shared" si="13"/>
        <v>22.398599999999998</v>
      </c>
      <c r="H81" s="7">
        <f t="shared" si="14"/>
        <v>0.37330999999999998</v>
      </c>
      <c r="I81" s="128"/>
    </row>
    <row r="82" spans="1:9" x14ac:dyDescent="0.25">
      <c r="A82" s="8">
        <v>40</v>
      </c>
      <c r="B82" s="132">
        <v>4</v>
      </c>
      <c r="C82" s="8">
        <v>17</v>
      </c>
      <c r="D82" s="132" t="s">
        <v>18</v>
      </c>
      <c r="E82" s="132" t="s">
        <v>17</v>
      </c>
      <c r="F82" s="8">
        <v>63248</v>
      </c>
      <c r="G82" s="8">
        <f t="shared" si="13"/>
        <v>63.247999999999998</v>
      </c>
      <c r="H82" s="8">
        <f t="shared" si="14"/>
        <v>1.0541333333333334</v>
      </c>
      <c r="I82" s="132">
        <f t="shared" ref="I82" si="18">SUM(F82:F86)/5</f>
        <v>70993.66</v>
      </c>
    </row>
    <row r="83" spans="1:9" x14ac:dyDescent="0.25">
      <c r="A83" s="8">
        <v>40</v>
      </c>
      <c r="B83" s="132"/>
      <c r="C83" s="8">
        <v>17</v>
      </c>
      <c r="D83" s="132"/>
      <c r="E83" s="132"/>
      <c r="F83" s="8">
        <v>52942.3</v>
      </c>
      <c r="G83" s="8">
        <f t="shared" si="13"/>
        <v>52.942300000000003</v>
      </c>
      <c r="H83" s="8">
        <f t="shared" si="14"/>
        <v>0.88237166666666667</v>
      </c>
      <c r="I83" s="132"/>
    </row>
    <row r="84" spans="1:9" x14ac:dyDescent="0.25">
      <c r="A84" s="8">
        <v>40</v>
      </c>
      <c r="B84" s="132"/>
      <c r="C84" s="8">
        <v>17</v>
      </c>
      <c r="D84" s="132"/>
      <c r="E84" s="132"/>
      <c r="F84" s="8">
        <v>77697.8</v>
      </c>
      <c r="G84" s="8">
        <f t="shared" si="13"/>
        <v>77.697800000000001</v>
      </c>
      <c r="H84" s="8">
        <f t="shared" si="14"/>
        <v>1.2949633333333332</v>
      </c>
      <c r="I84" s="132"/>
    </row>
    <row r="85" spans="1:9" x14ac:dyDescent="0.25">
      <c r="A85" s="8">
        <v>40</v>
      </c>
      <c r="B85" s="132"/>
      <c r="C85" s="8">
        <v>17</v>
      </c>
      <c r="D85" s="132"/>
      <c r="E85" s="132"/>
      <c r="F85" s="8">
        <v>80676.899999999994</v>
      </c>
      <c r="G85" s="8">
        <f t="shared" si="13"/>
        <v>80.676899999999989</v>
      </c>
      <c r="H85" s="8">
        <f t="shared" si="14"/>
        <v>1.3446149999999999</v>
      </c>
      <c r="I85" s="132"/>
    </row>
    <row r="86" spans="1:9" x14ac:dyDescent="0.25">
      <c r="A86" s="8">
        <v>40</v>
      </c>
      <c r="B86" s="132"/>
      <c r="C86" s="8">
        <v>17</v>
      </c>
      <c r="D86" s="132"/>
      <c r="E86" s="132"/>
      <c r="F86" s="8">
        <v>80403.3</v>
      </c>
      <c r="G86" s="8">
        <f t="shared" si="13"/>
        <v>80.403300000000002</v>
      </c>
      <c r="H86" s="8">
        <f t="shared" si="14"/>
        <v>1.340055</v>
      </c>
      <c r="I86" s="132"/>
    </row>
    <row r="87" spans="1:9" x14ac:dyDescent="0.25">
      <c r="A87" s="9">
        <v>40</v>
      </c>
      <c r="B87" s="133">
        <v>4</v>
      </c>
      <c r="C87" s="9">
        <v>17</v>
      </c>
      <c r="D87" s="133" t="s">
        <v>18</v>
      </c>
      <c r="E87" s="133" t="s">
        <v>18</v>
      </c>
      <c r="F87" s="9">
        <v>80927</v>
      </c>
      <c r="G87" s="9">
        <f t="shared" si="13"/>
        <v>80.927000000000007</v>
      </c>
      <c r="H87" s="9">
        <f t="shared" si="14"/>
        <v>1.3487833333333334</v>
      </c>
      <c r="I87" s="133">
        <f t="shared" ref="I87" si="19">SUM(F87:F91)/5</f>
        <v>74366.180000000008</v>
      </c>
    </row>
    <row r="88" spans="1:9" x14ac:dyDescent="0.25">
      <c r="A88" s="9">
        <v>40</v>
      </c>
      <c r="B88" s="133"/>
      <c r="C88" s="9">
        <v>17</v>
      </c>
      <c r="D88" s="133"/>
      <c r="E88" s="133"/>
      <c r="F88" s="9">
        <v>63149.599999999999</v>
      </c>
      <c r="G88" s="9">
        <f t="shared" si="13"/>
        <v>63.1496</v>
      </c>
      <c r="H88" s="9">
        <f t="shared" si="14"/>
        <v>1.0524933333333333</v>
      </c>
      <c r="I88" s="133"/>
    </row>
    <row r="89" spans="1:9" x14ac:dyDescent="0.25">
      <c r="A89" s="9">
        <v>40</v>
      </c>
      <c r="B89" s="133"/>
      <c r="C89" s="9">
        <v>17</v>
      </c>
      <c r="D89" s="133"/>
      <c r="E89" s="133"/>
      <c r="F89" s="9">
        <v>80701.899999999994</v>
      </c>
      <c r="G89" s="9">
        <f t="shared" si="13"/>
        <v>80.701899999999995</v>
      </c>
      <c r="H89" s="9">
        <f t="shared" si="14"/>
        <v>1.3450316666666666</v>
      </c>
      <c r="I89" s="133"/>
    </row>
    <row r="90" spans="1:9" x14ac:dyDescent="0.25">
      <c r="A90" s="9">
        <v>40</v>
      </c>
      <c r="B90" s="133"/>
      <c r="C90" s="9">
        <v>17</v>
      </c>
      <c r="D90" s="133"/>
      <c r="E90" s="133"/>
      <c r="F90" s="9">
        <v>80289.8</v>
      </c>
      <c r="G90" s="9">
        <f t="shared" si="13"/>
        <v>80.2898</v>
      </c>
      <c r="H90" s="9">
        <f t="shared" si="14"/>
        <v>1.3381633333333334</v>
      </c>
      <c r="I90" s="133"/>
    </row>
    <row r="91" spans="1:9" x14ac:dyDescent="0.25">
      <c r="A91" s="9">
        <v>40</v>
      </c>
      <c r="B91" s="133"/>
      <c r="C91" s="9">
        <v>17</v>
      </c>
      <c r="D91" s="133"/>
      <c r="E91" s="133"/>
      <c r="F91" s="9">
        <v>66762.600000000006</v>
      </c>
      <c r="G91" s="9">
        <f t="shared" si="13"/>
        <v>66.762600000000006</v>
      </c>
      <c r="H91" s="9">
        <f t="shared" si="14"/>
        <v>1.1127100000000001</v>
      </c>
      <c r="I91" s="133"/>
    </row>
    <row r="92" spans="1:9" x14ac:dyDescent="0.25">
      <c r="A92" s="6">
        <v>40</v>
      </c>
      <c r="B92" s="129">
        <v>5</v>
      </c>
      <c r="C92" s="6">
        <v>17</v>
      </c>
      <c r="D92" s="129" t="s">
        <v>17</v>
      </c>
      <c r="E92" s="129" t="s">
        <v>17</v>
      </c>
      <c r="F92" s="6">
        <v>14048.7</v>
      </c>
      <c r="G92" s="6">
        <f t="shared" si="13"/>
        <v>14.0487</v>
      </c>
      <c r="H92" s="6">
        <f t="shared" si="14"/>
        <v>0.23414499999999999</v>
      </c>
      <c r="I92" s="129">
        <f t="shared" ref="I92" si="20">SUM(F92:F96)/5</f>
        <v>18268.879999999997</v>
      </c>
    </row>
    <row r="93" spans="1:9" x14ac:dyDescent="0.25">
      <c r="A93" s="6">
        <v>40</v>
      </c>
      <c r="B93" s="129"/>
      <c r="C93" s="6">
        <v>17</v>
      </c>
      <c r="D93" s="129"/>
      <c r="E93" s="129"/>
      <c r="F93" s="6">
        <v>21845.3</v>
      </c>
      <c r="G93" s="6">
        <f t="shared" si="13"/>
        <v>21.845299999999998</v>
      </c>
      <c r="H93" s="6">
        <f t="shared" si="14"/>
        <v>0.36408833333333329</v>
      </c>
      <c r="I93" s="129"/>
    </row>
    <row r="94" spans="1:9" x14ac:dyDescent="0.25">
      <c r="A94" s="6">
        <v>40</v>
      </c>
      <c r="B94" s="129"/>
      <c r="C94" s="6">
        <v>17</v>
      </c>
      <c r="D94" s="129"/>
      <c r="E94" s="129"/>
      <c r="F94" s="6">
        <v>19805.900000000001</v>
      </c>
      <c r="G94" s="6">
        <f t="shared" si="13"/>
        <v>19.805900000000001</v>
      </c>
      <c r="H94" s="6">
        <f t="shared" si="14"/>
        <v>0.33009833333333333</v>
      </c>
      <c r="I94" s="129"/>
    </row>
    <row r="95" spans="1:9" x14ac:dyDescent="0.25">
      <c r="A95" s="6">
        <v>40</v>
      </c>
      <c r="B95" s="129"/>
      <c r="C95" s="6">
        <v>17</v>
      </c>
      <c r="D95" s="129"/>
      <c r="E95" s="129"/>
      <c r="F95" s="6">
        <v>21785.3</v>
      </c>
      <c r="G95" s="6">
        <f t="shared" si="13"/>
        <v>21.785299999999999</v>
      </c>
      <c r="H95" s="6">
        <f t="shared" si="14"/>
        <v>0.36308833333333335</v>
      </c>
      <c r="I95" s="129"/>
    </row>
    <row r="96" spans="1:9" x14ac:dyDescent="0.25">
      <c r="A96" s="6">
        <v>40</v>
      </c>
      <c r="B96" s="129"/>
      <c r="C96" s="6">
        <v>17</v>
      </c>
      <c r="D96" s="129"/>
      <c r="E96" s="129"/>
      <c r="F96" s="6">
        <v>13859.2</v>
      </c>
      <c r="G96" s="6">
        <f t="shared" si="13"/>
        <v>13.859200000000001</v>
      </c>
      <c r="H96" s="6">
        <f t="shared" si="14"/>
        <v>0.2309866666666667</v>
      </c>
      <c r="I96" s="129"/>
    </row>
    <row r="97" spans="1:9" x14ac:dyDescent="0.25">
      <c r="A97" s="7">
        <v>40</v>
      </c>
      <c r="B97" s="128">
        <v>5</v>
      </c>
      <c r="C97" s="7">
        <v>17</v>
      </c>
      <c r="D97" s="128" t="s">
        <v>17</v>
      </c>
      <c r="E97" s="128" t="s">
        <v>18</v>
      </c>
      <c r="F97" s="7">
        <v>19982.5</v>
      </c>
      <c r="G97" s="7">
        <f t="shared" si="13"/>
        <v>19.982500000000002</v>
      </c>
      <c r="H97" s="7">
        <f t="shared" si="14"/>
        <v>0.33304166666666668</v>
      </c>
      <c r="I97" s="128">
        <f t="shared" ref="I97" si="21">SUM(F97:F101)/5</f>
        <v>17341.32</v>
      </c>
    </row>
    <row r="98" spans="1:9" x14ac:dyDescent="0.25">
      <c r="A98" s="7">
        <v>40</v>
      </c>
      <c r="B98" s="128"/>
      <c r="C98" s="7">
        <v>17</v>
      </c>
      <c r="D98" s="128"/>
      <c r="E98" s="128"/>
      <c r="F98" s="7">
        <v>19936.5</v>
      </c>
      <c r="G98" s="7">
        <f t="shared" si="13"/>
        <v>19.936499999999999</v>
      </c>
      <c r="H98" s="7">
        <f t="shared" si="14"/>
        <v>0.33227499999999999</v>
      </c>
      <c r="I98" s="128"/>
    </row>
    <row r="99" spans="1:9" x14ac:dyDescent="0.25">
      <c r="A99" s="7">
        <v>40</v>
      </c>
      <c r="B99" s="128"/>
      <c r="C99" s="7">
        <v>17</v>
      </c>
      <c r="D99" s="128"/>
      <c r="E99" s="128"/>
      <c r="F99" s="7">
        <v>13014.2</v>
      </c>
      <c r="G99" s="7">
        <f t="shared" si="13"/>
        <v>13.014200000000001</v>
      </c>
      <c r="H99" s="7">
        <f t="shared" si="14"/>
        <v>0.21690333333333334</v>
      </c>
      <c r="I99" s="128"/>
    </row>
    <row r="100" spans="1:9" x14ac:dyDescent="0.25">
      <c r="A100" s="7">
        <v>40</v>
      </c>
      <c r="B100" s="128"/>
      <c r="C100" s="7">
        <v>17</v>
      </c>
      <c r="D100" s="128"/>
      <c r="E100" s="128"/>
      <c r="F100" s="7">
        <v>14563.5</v>
      </c>
      <c r="G100" s="7">
        <f t="shared" si="13"/>
        <v>14.563499999999999</v>
      </c>
      <c r="H100" s="7">
        <f t="shared" si="14"/>
        <v>0.242725</v>
      </c>
      <c r="I100" s="128"/>
    </row>
    <row r="101" spans="1:9" x14ac:dyDescent="0.25">
      <c r="A101" s="7">
        <v>40</v>
      </c>
      <c r="B101" s="128"/>
      <c r="C101" s="7">
        <v>17</v>
      </c>
      <c r="D101" s="128"/>
      <c r="E101" s="128"/>
      <c r="F101" s="7">
        <v>19209.900000000001</v>
      </c>
      <c r="G101" s="7">
        <f t="shared" si="13"/>
        <v>19.209900000000001</v>
      </c>
      <c r="H101" s="7">
        <f t="shared" si="14"/>
        <v>0.32016500000000003</v>
      </c>
      <c r="I101" s="128"/>
    </row>
    <row r="102" spans="1:9" x14ac:dyDescent="0.25">
      <c r="A102" s="8">
        <v>40</v>
      </c>
      <c r="B102" s="132">
        <v>5</v>
      </c>
      <c r="C102" s="8">
        <v>17</v>
      </c>
      <c r="D102" s="132" t="s">
        <v>18</v>
      </c>
      <c r="E102" s="132" t="s">
        <v>17</v>
      </c>
      <c r="F102" s="8">
        <v>49427.199999999997</v>
      </c>
      <c r="G102" s="8">
        <f t="shared" si="13"/>
        <v>49.427199999999999</v>
      </c>
      <c r="H102" s="8">
        <f t="shared" si="14"/>
        <v>0.82378666666666667</v>
      </c>
      <c r="I102" s="132">
        <f t="shared" ref="I102" si="22">SUM(F102:F106)/5</f>
        <v>62424.220000000008</v>
      </c>
    </row>
    <row r="103" spans="1:9" x14ac:dyDescent="0.25">
      <c r="A103" s="8">
        <v>40</v>
      </c>
      <c r="B103" s="132"/>
      <c r="C103" s="8">
        <v>17</v>
      </c>
      <c r="D103" s="132"/>
      <c r="E103" s="132"/>
      <c r="F103" s="8">
        <v>67775.399999999994</v>
      </c>
      <c r="G103" s="8">
        <f t="shared" si="13"/>
        <v>67.775399999999991</v>
      </c>
      <c r="H103" s="8">
        <f t="shared" si="14"/>
        <v>1.1295899999999999</v>
      </c>
      <c r="I103" s="132"/>
    </row>
    <row r="104" spans="1:9" x14ac:dyDescent="0.25">
      <c r="A104" s="8">
        <v>40</v>
      </c>
      <c r="B104" s="132"/>
      <c r="C104" s="8">
        <v>17</v>
      </c>
      <c r="D104" s="132"/>
      <c r="E104" s="132"/>
      <c r="F104" s="8">
        <v>71355.600000000006</v>
      </c>
      <c r="G104" s="8">
        <f t="shared" si="13"/>
        <v>71.35560000000001</v>
      </c>
      <c r="H104" s="8">
        <f t="shared" si="14"/>
        <v>1.1892600000000002</v>
      </c>
      <c r="I104" s="132"/>
    </row>
    <row r="105" spans="1:9" x14ac:dyDescent="0.25">
      <c r="A105" s="8">
        <v>40</v>
      </c>
      <c r="B105" s="132"/>
      <c r="C105" s="8">
        <v>17</v>
      </c>
      <c r="D105" s="132"/>
      <c r="E105" s="132"/>
      <c r="F105" s="8">
        <v>52638.2</v>
      </c>
      <c r="G105" s="8">
        <f t="shared" si="13"/>
        <v>52.638199999999998</v>
      </c>
      <c r="H105" s="8">
        <f t="shared" si="14"/>
        <v>0.87730333333333332</v>
      </c>
      <c r="I105" s="132"/>
    </row>
    <row r="106" spans="1:9" x14ac:dyDescent="0.25">
      <c r="A106" s="8">
        <v>40</v>
      </c>
      <c r="B106" s="132"/>
      <c r="C106" s="8">
        <v>17</v>
      </c>
      <c r="D106" s="132"/>
      <c r="E106" s="132"/>
      <c r="F106" s="8">
        <v>70924.7</v>
      </c>
      <c r="G106" s="8">
        <f t="shared" si="13"/>
        <v>70.924700000000001</v>
      </c>
      <c r="H106" s="8">
        <f t="shared" si="14"/>
        <v>1.1820783333333333</v>
      </c>
      <c r="I106" s="132"/>
    </row>
    <row r="107" spans="1:9" x14ac:dyDescent="0.25">
      <c r="A107" s="9">
        <v>40</v>
      </c>
      <c r="B107" s="133">
        <v>5</v>
      </c>
      <c r="C107" s="9">
        <v>17</v>
      </c>
      <c r="D107" s="133" t="s">
        <v>18</v>
      </c>
      <c r="E107" s="133" t="s">
        <v>18</v>
      </c>
      <c r="F107" s="9">
        <v>49046.6</v>
      </c>
      <c r="G107" s="9">
        <f t="shared" si="13"/>
        <v>49.046599999999998</v>
      </c>
      <c r="H107" s="9">
        <f t="shared" si="14"/>
        <v>0.8174433333333333</v>
      </c>
      <c r="I107" s="133">
        <f t="shared" ref="I107" si="23">SUM(F107:F111)/5</f>
        <v>59759.96</v>
      </c>
    </row>
    <row r="108" spans="1:9" x14ac:dyDescent="0.25">
      <c r="A108" s="9">
        <v>40</v>
      </c>
      <c r="B108" s="133"/>
      <c r="C108" s="9">
        <v>17</v>
      </c>
      <c r="D108" s="133"/>
      <c r="E108" s="133"/>
      <c r="F108" s="9">
        <v>58493.9</v>
      </c>
      <c r="G108" s="9">
        <f t="shared" si="13"/>
        <v>58.493900000000004</v>
      </c>
      <c r="H108" s="9">
        <f t="shared" si="14"/>
        <v>0.97489833333333342</v>
      </c>
      <c r="I108" s="133"/>
    </row>
    <row r="109" spans="1:9" x14ac:dyDescent="0.25">
      <c r="A109" s="9">
        <v>40</v>
      </c>
      <c r="B109" s="133"/>
      <c r="C109" s="9">
        <v>17</v>
      </c>
      <c r="D109" s="133"/>
      <c r="E109" s="133"/>
      <c r="F109" s="9">
        <v>61741</v>
      </c>
      <c r="G109" s="9">
        <f t="shared" si="13"/>
        <v>61.741</v>
      </c>
      <c r="H109" s="9">
        <f t="shared" si="14"/>
        <v>1.0290166666666667</v>
      </c>
      <c r="I109" s="133"/>
    </row>
    <row r="110" spans="1:9" x14ac:dyDescent="0.25">
      <c r="A110" s="9">
        <v>40</v>
      </c>
      <c r="B110" s="133"/>
      <c r="C110" s="9">
        <v>17</v>
      </c>
      <c r="D110" s="133"/>
      <c r="E110" s="133"/>
      <c r="F110" s="9">
        <v>58516.6</v>
      </c>
      <c r="G110" s="9">
        <f t="shared" si="13"/>
        <v>58.516599999999997</v>
      </c>
      <c r="H110" s="9">
        <f t="shared" si="14"/>
        <v>0.97527666666666657</v>
      </c>
      <c r="I110" s="133"/>
    </row>
    <row r="111" spans="1:9" x14ac:dyDescent="0.25">
      <c r="A111" s="9">
        <v>40</v>
      </c>
      <c r="B111" s="133"/>
      <c r="C111" s="9">
        <v>17</v>
      </c>
      <c r="D111" s="133"/>
      <c r="E111" s="133"/>
      <c r="F111" s="9">
        <v>71001.7</v>
      </c>
      <c r="G111" s="9">
        <f t="shared" si="13"/>
        <v>71.0017</v>
      </c>
      <c r="H111" s="9">
        <f t="shared" si="14"/>
        <v>1.1833616666666666</v>
      </c>
      <c r="I111" s="133"/>
    </row>
    <row r="112" spans="1:9" x14ac:dyDescent="0.25">
      <c r="A112" s="6">
        <v>40</v>
      </c>
      <c r="B112" s="129">
        <v>6</v>
      </c>
      <c r="C112" s="6">
        <v>17</v>
      </c>
      <c r="D112" s="129" t="s">
        <v>17</v>
      </c>
      <c r="E112" s="129" t="s">
        <v>17</v>
      </c>
      <c r="F112" s="6">
        <v>20837.8</v>
      </c>
      <c r="G112" s="6">
        <f t="shared" si="13"/>
        <v>20.837799999999998</v>
      </c>
      <c r="H112" s="6">
        <f t="shared" si="14"/>
        <v>0.34729666666666664</v>
      </c>
      <c r="I112" s="129">
        <f t="shared" ref="I112" si="24">SUM(F112:F116)/5</f>
        <v>20798.82</v>
      </c>
    </row>
    <row r="113" spans="1:9" x14ac:dyDescent="0.25">
      <c r="A113" s="6">
        <v>40</v>
      </c>
      <c r="B113" s="129"/>
      <c r="C113" s="6">
        <v>17</v>
      </c>
      <c r="D113" s="129"/>
      <c r="E113" s="129"/>
      <c r="F113" s="6">
        <v>20744.900000000001</v>
      </c>
      <c r="G113" s="6">
        <f t="shared" si="13"/>
        <v>20.744900000000001</v>
      </c>
      <c r="H113" s="6">
        <f t="shared" si="14"/>
        <v>0.34574833333333338</v>
      </c>
      <c r="I113" s="129"/>
    </row>
    <row r="114" spans="1:9" x14ac:dyDescent="0.25">
      <c r="A114" s="6">
        <v>40</v>
      </c>
      <c r="B114" s="129"/>
      <c r="C114" s="6">
        <v>17</v>
      </c>
      <c r="D114" s="129"/>
      <c r="E114" s="129"/>
      <c r="F114" s="6">
        <v>20356.099999999999</v>
      </c>
      <c r="G114" s="6">
        <f t="shared" si="13"/>
        <v>20.356099999999998</v>
      </c>
      <c r="H114" s="6">
        <f t="shared" si="14"/>
        <v>0.33926833333333328</v>
      </c>
      <c r="I114" s="129"/>
    </row>
    <row r="115" spans="1:9" x14ac:dyDescent="0.25">
      <c r="A115" s="6">
        <v>40</v>
      </c>
      <c r="B115" s="129"/>
      <c r="C115" s="6">
        <v>17</v>
      </c>
      <c r="D115" s="129"/>
      <c r="E115" s="129"/>
      <c r="F115" s="6">
        <v>20857.900000000001</v>
      </c>
      <c r="G115" s="6">
        <f t="shared" si="13"/>
        <v>20.857900000000001</v>
      </c>
      <c r="H115" s="6">
        <f t="shared" si="14"/>
        <v>0.34763166666666667</v>
      </c>
      <c r="I115" s="129"/>
    </row>
    <row r="116" spans="1:9" x14ac:dyDescent="0.25">
      <c r="A116" s="6">
        <v>40</v>
      </c>
      <c r="B116" s="129"/>
      <c r="C116" s="6">
        <v>17</v>
      </c>
      <c r="D116" s="129"/>
      <c r="E116" s="129"/>
      <c r="F116" s="6">
        <v>21197.4</v>
      </c>
      <c r="G116" s="6">
        <f t="shared" si="13"/>
        <v>21.197400000000002</v>
      </c>
      <c r="H116" s="6">
        <f t="shared" si="14"/>
        <v>0.35329000000000005</v>
      </c>
      <c r="I116" s="129"/>
    </row>
    <row r="117" spans="1:9" x14ac:dyDescent="0.25">
      <c r="A117" s="7">
        <v>40</v>
      </c>
      <c r="B117" s="128">
        <v>6</v>
      </c>
      <c r="C117" s="7">
        <v>17</v>
      </c>
      <c r="D117" s="128" t="s">
        <v>17</v>
      </c>
      <c r="E117" s="128" t="s">
        <v>18</v>
      </c>
      <c r="F117" s="7">
        <v>21897.3</v>
      </c>
      <c r="G117" s="7">
        <f t="shared" si="13"/>
        <v>21.897299999999998</v>
      </c>
      <c r="H117" s="7">
        <f t="shared" si="14"/>
        <v>0.36495499999999997</v>
      </c>
      <c r="I117" s="128">
        <f t="shared" ref="I117" si="25">SUM(F117:F121)/5</f>
        <v>19996.98</v>
      </c>
    </row>
    <row r="118" spans="1:9" x14ac:dyDescent="0.25">
      <c r="A118" s="7">
        <v>40</v>
      </c>
      <c r="B118" s="128"/>
      <c r="C118" s="7">
        <v>17</v>
      </c>
      <c r="D118" s="128"/>
      <c r="E118" s="128"/>
      <c r="F118" s="7">
        <v>23117.3</v>
      </c>
      <c r="G118" s="7">
        <f t="shared" si="13"/>
        <v>23.1173</v>
      </c>
      <c r="H118" s="7">
        <f t="shared" si="14"/>
        <v>0.38528833333333334</v>
      </c>
      <c r="I118" s="128"/>
    </row>
    <row r="119" spans="1:9" x14ac:dyDescent="0.25">
      <c r="A119" s="7">
        <v>40</v>
      </c>
      <c r="B119" s="128"/>
      <c r="C119" s="7">
        <v>17</v>
      </c>
      <c r="D119" s="128"/>
      <c r="E119" s="128"/>
      <c r="F119" s="7">
        <v>17171.8</v>
      </c>
      <c r="G119" s="7">
        <f t="shared" si="13"/>
        <v>17.171799999999998</v>
      </c>
      <c r="H119" s="7">
        <f t="shared" si="14"/>
        <v>0.2861966666666666</v>
      </c>
      <c r="I119" s="128"/>
    </row>
    <row r="120" spans="1:9" x14ac:dyDescent="0.25">
      <c r="A120" s="7">
        <v>40</v>
      </c>
      <c r="B120" s="128"/>
      <c r="C120" s="7">
        <v>17</v>
      </c>
      <c r="D120" s="128"/>
      <c r="E120" s="128"/>
      <c r="F120" s="7">
        <v>19366.2</v>
      </c>
      <c r="G120" s="7">
        <f t="shared" si="13"/>
        <v>19.366199999999999</v>
      </c>
      <c r="H120" s="7">
        <f t="shared" si="14"/>
        <v>0.32277</v>
      </c>
      <c r="I120" s="128"/>
    </row>
    <row r="121" spans="1:9" x14ac:dyDescent="0.25">
      <c r="A121" s="7">
        <v>40</v>
      </c>
      <c r="B121" s="128"/>
      <c r="C121" s="7">
        <v>17</v>
      </c>
      <c r="D121" s="128"/>
      <c r="E121" s="128"/>
      <c r="F121" s="7">
        <v>18432.3</v>
      </c>
      <c r="G121" s="7">
        <f t="shared" si="13"/>
        <v>18.432299999999998</v>
      </c>
      <c r="H121" s="7">
        <f t="shared" si="14"/>
        <v>0.30720499999999995</v>
      </c>
      <c r="I121" s="128"/>
    </row>
    <row r="122" spans="1:9" x14ac:dyDescent="0.25">
      <c r="A122" s="8">
        <v>40</v>
      </c>
      <c r="B122" s="132">
        <v>6</v>
      </c>
      <c r="C122" s="8">
        <v>17</v>
      </c>
      <c r="D122" s="132" t="s">
        <v>18</v>
      </c>
      <c r="E122" s="132" t="s">
        <v>17</v>
      </c>
      <c r="F122" s="8">
        <v>46408.6</v>
      </c>
      <c r="G122" s="8">
        <f t="shared" si="13"/>
        <v>46.4086</v>
      </c>
      <c r="H122" s="8">
        <f t="shared" si="14"/>
        <v>0.7734766666666667</v>
      </c>
      <c r="I122" s="132">
        <f t="shared" ref="I122" si="26">SUM(F122:F126)/5</f>
        <v>56237.1</v>
      </c>
    </row>
    <row r="123" spans="1:9" x14ac:dyDescent="0.25">
      <c r="A123" s="8">
        <v>40</v>
      </c>
      <c r="B123" s="132"/>
      <c r="C123" s="8">
        <v>17</v>
      </c>
      <c r="D123" s="132"/>
      <c r="E123" s="132"/>
      <c r="F123" s="8">
        <v>66698.5</v>
      </c>
      <c r="G123" s="8">
        <f t="shared" si="13"/>
        <v>66.698499999999996</v>
      </c>
      <c r="H123" s="8">
        <f t="shared" si="14"/>
        <v>1.1116416666666666</v>
      </c>
      <c r="I123" s="132"/>
    </row>
    <row r="124" spans="1:9" x14ac:dyDescent="0.25">
      <c r="A124" s="8">
        <v>40</v>
      </c>
      <c r="B124" s="132"/>
      <c r="C124" s="8">
        <v>17</v>
      </c>
      <c r="D124" s="132"/>
      <c r="E124" s="132"/>
      <c r="F124" s="8">
        <v>66667.100000000006</v>
      </c>
      <c r="G124" s="8">
        <f t="shared" si="13"/>
        <v>66.667100000000005</v>
      </c>
      <c r="H124" s="8">
        <f t="shared" si="14"/>
        <v>1.1111183333333334</v>
      </c>
      <c r="I124" s="132"/>
    </row>
    <row r="125" spans="1:9" x14ac:dyDescent="0.25">
      <c r="A125" s="8">
        <v>40</v>
      </c>
      <c r="B125" s="132"/>
      <c r="C125" s="8">
        <v>17</v>
      </c>
      <c r="D125" s="132"/>
      <c r="E125" s="132"/>
      <c r="F125" s="8">
        <v>54779</v>
      </c>
      <c r="G125" s="8">
        <f t="shared" si="13"/>
        <v>54.779000000000003</v>
      </c>
      <c r="H125" s="8">
        <f t="shared" si="14"/>
        <v>0.91298333333333337</v>
      </c>
      <c r="I125" s="132"/>
    </row>
    <row r="126" spans="1:9" x14ac:dyDescent="0.25">
      <c r="A126" s="8">
        <v>40</v>
      </c>
      <c r="B126" s="132"/>
      <c r="C126" s="8">
        <v>17</v>
      </c>
      <c r="D126" s="132"/>
      <c r="E126" s="132"/>
      <c r="F126" s="8">
        <v>46632.3</v>
      </c>
      <c r="G126" s="8">
        <f t="shared" si="13"/>
        <v>46.632300000000001</v>
      </c>
      <c r="H126" s="8">
        <f t="shared" si="14"/>
        <v>0.77720500000000003</v>
      </c>
      <c r="I126" s="132"/>
    </row>
    <row r="127" spans="1:9" x14ac:dyDescent="0.25">
      <c r="A127" s="9">
        <v>40</v>
      </c>
      <c r="B127" s="133">
        <v>6</v>
      </c>
      <c r="C127" s="9">
        <v>17</v>
      </c>
      <c r="D127" s="133" t="s">
        <v>18</v>
      </c>
      <c r="E127" s="133" t="s">
        <v>18</v>
      </c>
      <c r="F127" s="9">
        <v>52135.8</v>
      </c>
      <c r="G127" s="9">
        <f t="shared" si="13"/>
        <v>52.135800000000003</v>
      </c>
      <c r="H127" s="9">
        <f t="shared" si="14"/>
        <v>0.86893000000000009</v>
      </c>
      <c r="I127" s="133">
        <f t="shared" ref="I127" si="27">SUM(F127:F131)/5</f>
        <v>56189.319999999992</v>
      </c>
    </row>
    <row r="128" spans="1:9" x14ac:dyDescent="0.25">
      <c r="A128" s="9">
        <v>40</v>
      </c>
      <c r="B128" s="133"/>
      <c r="C128" s="9">
        <v>17</v>
      </c>
      <c r="D128" s="133"/>
      <c r="E128" s="133"/>
      <c r="F128" s="9">
        <v>60902.9</v>
      </c>
      <c r="G128" s="9">
        <f t="shared" si="13"/>
        <v>60.902900000000002</v>
      </c>
      <c r="H128" s="9">
        <f t="shared" si="14"/>
        <v>1.0150483333333333</v>
      </c>
      <c r="I128" s="133"/>
    </row>
    <row r="129" spans="1:9" x14ac:dyDescent="0.25">
      <c r="A129" s="9">
        <v>40</v>
      </c>
      <c r="B129" s="133"/>
      <c r="C129" s="9">
        <v>17</v>
      </c>
      <c r="D129" s="133"/>
      <c r="E129" s="133"/>
      <c r="F129" s="9">
        <v>66441.3</v>
      </c>
      <c r="G129" s="9">
        <f t="shared" si="13"/>
        <v>66.441299999999998</v>
      </c>
      <c r="H129" s="9">
        <f t="shared" si="14"/>
        <v>1.1073549999999999</v>
      </c>
      <c r="I129" s="133"/>
    </row>
    <row r="130" spans="1:9" x14ac:dyDescent="0.25">
      <c r="A130" s="9">
        <v>40</v>
      </c>
      <c r="B130" s="133"/>
      <c r="C130" s="9">
        <v>17</v>
      </c>
      <c r="D130" s="133"/>
      <c r="E130" s="133"/>
      <c r="F130" s="9">
        <v>49295.6</v>
      </c>
      <c r="G130" s="9">
        <f t="shared" si="13"/>
        <v>49.2956</v>
      </c>
      <c r="H130" s="9">
        <f t="shared" si="14"/>
        <v>0.82159333333333329</v>
      </c>
      <c r="I130" s="133"/>
    </row>
    <row r="131" spans="1:9" x14ac:dyDescent="0.25">
      <c r="A131" s="9">
        <v>40</v>
      </c>
      <c r="B131" s="133"/>
      <c r="C131" s="9">
        <v>17</v>
      </c>
      <c r="D131" s="133"/>
      <c r="E131" s="133"/>
      <c r="F131" s="9">
        <v>52171</v>
      </c>
      <c r="G131" s="9">
        <f t="shared" ref="G131:G171" si="28">F131/1000</f>
        <v>52.170999999999999</v>
      </c>
      <c r="H131" s="9">
        <f t="shared" ref="H131:H171" si="29">G131/60</f>
        <v>0.8695166666666666</v>
      </c>
      <c r="I131" s="133"/>
    </row>
    <row r="132" spans="1:9" x14ac:dyDescent="0.25">
      <c r="A132" s="6">
        <v>40</v>
      </c>
      <c r="B132" s="129">
        <v>7</v>
      </c>
      <c r="C132" s="6">
        <v>17</v>
      </c>
      <c r="D132" s="129" t="s">
        <v>17</v>
      </c>
      <c r="E132" s="129" t="s">
        <v>17</v>
      </c>
      <c r="F132" s="6">
        <v>16423.599999999999</v>
      </c>
      <c r="G132" s="6">
        <f t="shared" si="28"/>
        <v>16.423599999999997</v>
      </c>
      <c r="H132" s="6">
        <f t="shared" si="29"/>
        <v>0.27372666666666662</v>
      </c>
      <c r="I132" s="129">
        <f t="shared" ref="I132" si="30">SUM(F132:F136)/5</f>
        <v>18812.939999999999</v>
      </c>
    </row>
    <row r="133" spans="1:9" x14ac:dyDescent="0.25">
      <c r="A133" s="6">
        <v>40</v>
      </c>
      <c r="B133" s="129"/>
      <c r="C133" s="6">
        <v>17</v>
      </c>
      <c r="D133" s="129"/>
      <c r="E133" s="129"/>
      <c r="F133" s="6">
        <v>14398.2</v>
      </c>
      <c r="G133" s="6">
        <f t="shared" si="28"/>
        <v>14.398200000000001</v>
      </c>
      <c r="H133" s="6">
        <f t="shared" si="29"/>
        <v>0.23997000000000002</v>
      </c>
      <c r="I133" s="129"/>
    </row>
    <row r="134" spans="1:9" x14ac:dyDescent="0.25">
      <c r="A134" s="6">
        <v>40</v>
      </c>
      <c r="B134" s="129"/>
      <c r="C134" s="6">
        <v>17</v>
      </c>
      <c r="D134" s="129"/>
      <c r="E134" s="129"/>
      <c r="F134" s="6">
        <v>19444.599999999999</v>
      </c>
      <c r="G134" s="6">
        <f t="shared" si="28"/>
        <v>19.444599999999998</v>
      </c>
      <c r="H134" s="6">
        <f t="shared" si="29"/>
        <v>0.32407666666666662</v>
      </c>
      <c r="I134" s="129"/>
    </row>
    <row r="135" spans="1:9" x14ac:dyDescent="0.25">
      <c r="A135" s="6">
        <v>40</v>
      </c>
      <c r="B135" s="129"/>
      <c r="C135" s="6">
        <v>17</v>
      </c>
      <c r="D135" s="129"/>
      <c r="E135" s="129"/>
      <c r="F135" s="6">
        <v>21745.8</v>
      </c>
      <c r="G135" s="6">
        <f t="shared" si="28"/>
        <v>21.745799999999999</v>
      </c>
      <c r="H135" s="6">
        <f t="shared" si="29"/>
        <v>0.36242999999999997</v>
      </c>
      <c r="I135" s="129"/>
    </row>
    <row r="136" spans="1:9" x14ac:dyDescent="0.25">
      <c r="A136" s="6">
        <v>40</v>
      </c>
      <c r="B136" s="129"/>
      <c r="C136" s="6">
        <v>17</v>
      </c>
      <c r="D136" s="129"/>
      <c r="E136" s="129"/>
      <c r="F136" s="6">
        <v>22052.5</v>
      </c>
      <c r="G136" s="6">
        <f t="shared" si="28"/>
        <v>22.052499999999998</v>
      </c>
      <c r="H136" s="6">
        <f t="shared" si="29"/>
        <v>0.36754166666666666</v>
      </c>
      <c r="I136" s="129"/>
    </row>
    <row r="137" spans="1:9" x14ac:dyDescent="0.25">
      <c r="A137" s="7">
        <v>40</v>
      </c>
      <c r="B137" s="128">
        <v>7</v>
      </c>
      <c r="C137" s="7">
        <v>17</v>
      </c>
      <c r="D137" s="128" t="s">
        <v>17</v>
      </c>
      <c r="E137" s="128" t="s">
        <v>18</v>
      </c>
      <c r="F137" s="7">
        <v>23509.3</v>
      </c>
      <c r="G137" s="7">
        <f t="shared" si="28"/>
        <v>23.5093</v>
      </c>
      <c r="H137" s="7">
        <f t="shared" si="29"/>
        <v>0.39182166666666668</v>
      </c>
      <c r="I137" s="128">
        <f t="shared" ref="I137" si="31">SUM(F137:F141)/5</f>
        <v>19411.14</v>
      </c>
    </row>
    <row r="138" spans="1:9" x14ac:dyDescent="0.25">
      <c r="A138" s="7">
        <v>40</v>
      </c>
      <c r="B138" s="128"/>
      <c r="C138" s="7">
        <v>17</v>
      </c>
      <c r="D138" s="128"/>
      <c r="E138" s="128"/>
      <c r="F138" s="7">
        <v>17576.3</v>
      </c>
      <c r="G138" s="7">
        <f t="shared" si="28"/>
        <v>17.5763</v>
      </c>
      <c r="H138" s="7">
        <f t="shared" si="29"/>
        <v>0.29293833333333336</v>
      </c>
      <c r="I138" s="128"/>
    </row>
    <row r="139" spans="1:9" x14ac:dyDescent="0.25">
      <c r="A139" s="7">
        <v>40</v>
      </c>
      <c r="B139" s="128"/>
      <c r="C139" s="7">
        <v>17</v>
      </c>
      <c r="D139" s="128"/>
      <c r="E139" s="128"/>
      <c r="F139" s="7">
        <v>24742.3</v>
      </c>
      <c r="G139" s="7">
        <f t="shared" si="28"/>
        <v>24.7423</v>
      </c>
      <c r="H139" s="7">
        <f t="shared" si="29"/>
        <v>0.41237166666666669</v>
      </c>
      <c r="I139" s="128"/>
    </row>
    <row r="140" spans="1:9" x14ac:dyDescent="0.25">
      <c r="A140" s="7">
        <v>40</v>
      </c>
      <c r="B140" s="128"/>
      <c r="C140" s="7">
        <v>17</v>
      </c>
      <c r="D140" s="128"/>
      <c r="E140" s="128"/>
      <c r="F140" s="7">
        <v>16103.3</v>
      </c>
      <c r="G140" s="7">
        <f t="shared" si="28"/>
        <v>16.103300000000001</v>
      </c>
      <c r="H140" s="7">
        <f t="shared" si="29"/>
        <v>0.26838833333333334</v>
      </c>
      <c r="I140" s="128"/>
    </row>
    <row r="141" spans="1:9" x14ac:dyDescent="0.25">
      <c r="A141" s="7">
        <v>40</v>
      </c>
      <c r="B141" s="128"/>
      <c r="C141" s="7">
        <v>17</v>
      </c>
      <c r="D141" s="128"/>
      <c r="E141" s="128"/>
      <c r="F141" s="7">
        <v>15124.5</v>
      </c>
      <c r="G141" s="7">
        <f t="shared" si="28"/>
        <v>15.124499999999999</v>
      </c>
      <c r="H141" s="7">
        <f t="shared" si="29"/>
        <v>0.25207499999999999</v>
      </c>
      <c r="I141" s="128"/>
    </row>
    <row r="142" spans="1:9" x14ac:dyDescent="0.25">
      <c r="A142" s="8">
        <v>40</v>
      </c>
      <c r="B142" s="132">
        <v>7</v>
      </c>
      <c r="C142" s="8">
        <v>17</v>
      </c>
      <c r="D142" s="132" t="s">
        <v>18</v>
      </c>
      <c r="E142" s="132" t="s">
        <v>17</v>
      </c>
      <c r="F142" s="8">
        <v>63485.8</v>
      </c>
      <c r="G142" s="8">
        <f t="shared" si="28"/>
        <v>63.485800000000005</v>
      </c>
      <c r="H142" s="8">
        <f t="shared" si="29"/>
        <v>1.0580966666666667</v>
      </c>
      <c r="I142" s="132">
        <f t="shared" ref="I142" si="32">SUM(F142:F146)/5</f>
        <v>60567.58</v>
      </c>
    </row>
    <row r="143" spans="1:9" x14ac:dyDescent="0.25">
      <c r="A143" s="8">
        <v>40</v>
      </c>
      <c r="B143" s="132"/>
      <c r="C143" s="8">
        <v>17</v>
      </c>
      <c r="D143" s="132"/>
      <c r="E143" s="132"/>
      <c r="F143" s="8">
        <v>63448.9</v>
      </c>
      <c r="G143" s="8">
        <f t="shared" si="28"/>
        <v>63.448900000000002</v>
      </c>
      <c r="H143" s="8">
        <f t="shared" si="29"/>
        <v>1.0574816666666667</v>
      </c>
      <c r="I143" s="132"/>
    </row>
    <row r="144" spans="1:9" x14ac:dyDescent="0.25">
      <c r="A144" s="8">
        <v>40</v>
      </c>
      <c r="B144" s="132"/>
      <c r="C144" s="8">
        <v>17</v>
      </c>
      <c r="D144" s="132"/>
      <c r="E144" s="132"/>
      <c r="F144" s="8">
        <v>63103.7</v>
      </c>
      <c r="G144" s="8">
        <f t="shared" si="28"/>
        <v>63.103699999999996</v>
      </c>
      <c r="H144" s="8">
        <f t="shared" si="29"/>
        <v>1.0517283333333334</v>
      </c>
      <c r="I144" s="132"/>
    </row>
    <row r="145" spans="1:9" x14ac:dyDescent="0.25">
      <c r="A145" s="8">
        <v>40</v>
      </c>
      <c r="B145" s="132"/>
      <c r="C145" s="8">
        <v>17</v>
      </c>
      <c r="D145" s="132"/>
      <c r="E145" s="132"/>
      <c r="F145" s="8">
        <v>52141.3</v>
      </c>
      <c r="G145" s="8">
        <f t="shared" si="28"/>
        <v>52.141300000000001</v>
      </c>
      <c r="H145" s="8">
        <f t="shared" si="29"/>
        <v>0.86902166666666669</v>
      </c>
      <c r="I145" s="132"/>
    </row>
    <row r="146" spans="1:9" x14ac:dyDescent="0.25">
      <c r="A146" s="8">
        <v>40</v>
      </c>
      <c r="B146" s="132"/>
      <c r="C146" s="8">
        <v>17</v>
      </c>
      <c r="D146" s="132"/>
      <c r="E146" s="132"/>
      <c r="F146" s="8">
        <v>60658.2</v>
      </c>
      <c r="G146" s="8">
        <f t="shared" si="28"/>
        <v>60.658199999999994</v>
      </c>
      <c r="H146" s="8">
        <f t="shared" si="29"/>
        <v>1.0109699999999999</v>
      </c>
      <c r="I146" s="132"/>
    </row>
    <row r="147" spans="1:9" x14ac:dyDescent="0.25">
      <c r="A147" s="9">
        <v>40</v>
      </c>
      <c r="B147" s="133">
        <v>7</v>
      </c>
      <c r="C147" s="9">
        <v>17</v>
      </c>
      <c r="D147" s="133" t="s">
        <v>18</v>
      </c>
      <c r="E147" s="133" t="s">
        <v>18</v>
      </c>
      <c r="F147" s="9">
        <v>63781.7</v>
      </c>
      <c r="G147" s="9">
        <f t="shared" si="28"/>
        <v>63.781699999999994</v>
      </c>
      <c r="H147" s="9">
        <f t="shared" si="29"/>
        <v>1.0630283333333332</v>
      </c>
      <c r="I147" s="133">
        <f t="shared" ref="I147" si="33">SUM(F147:F151)/5</f>
        <v>56143.08</v>
      </c>
    </row>
    <row r="148" spans="1:9" x14ac:dyDescent="0.25">
      <c r="A148" s="9">
        <v>40</v>
      </c>
      <c r="B148" s="133"/>
      <c r="C148" s="9">
        <v>17</v>
      </c>
      <c r="D148" s="133"/>
      <c r="E148" s="133"/>
      <c r="F148" s="9">
        <v>46518.400000000001</v>
      </c>
      <c r="G148" s="9">
        <f t="shared" si="28"/>
        <v>46.5184</v>
      </c>
      <c r="H148" s="9">
        <f t="shared" si="29"/>
        <v>0.7753066666666667</v>
      </c>
      <c r="I148" s="133"/>
    </row>
    <row r="149" spans="1:9" x14ac:dyDescent="0.25">
      <c r="A149" s="9">
        <v>40</v>
      </c>
      <c r="B149" s="133"/>
      <c r="C149" s="9">
        <v>17</v>
      </c>
      <c r="D149" s="133"/>
      <c r="E149" s="133"/>
      <c r="F149" s="9">
        <v>63178.5</v>
      </c>
      <c r="G149" s="9">
        <f t="shared" si="28"/>
        <v>63.1785</v>
      </c>
      <c r="H149" s="9">
        <f t="shared" si="29"/>
        <v>1.052975</v>
      </c>
      <c r="I149" s="133"/>
    </row>
    <row r="150" spans="1:9" x14ac:dyDescent="0.25">
      <c r="A150" s="9">
        <v>40</v>
      </c>
      <c r="B150" s="133"/>
      <c r="C150" s="9">
        <v>17</v>
      </c>
      <c r="D150" s="133"/>
      <c r="E150" s="133"/>
      <c r="F150" s="9">
        <v>63368.5</v>
      </c>
      <c r="G150" s="9">
        <f t="shared" si="28"/>
        <v>63.368499999999997</v>
      </c>
      <c r="H150" s="9">
        <f t="shared" si="29"/>
        <v>1.0561416666666665</v>
      </c>
      <c r="I150" s="133"/>
    </row>
    <row r="151" spans="1:9" x14ac:dyDescent="0.25">
      <c r="A151" s="9">
        <v>40</v>
      </c>
      <c r="B151" s="133"/>
      <c r="C151" s="9">
        <v>17</v>
      </c>
      <c r="D151" s="133"/>
      <c r="E151" s="133"/>
      <c r="F151" s="9">
        <v>43868.3</v>
      </c>
      <c r="G151" s="9">
        <f t="shared" si="28"/>
        <v>43.868300000000005</v>
      </c>
      <c r="H151" s="9">
        <f t="shared" si="29"/>
        <v>0.73113833333333345</v>
      </c>
      <c r="I151" s="133"/>
    </row>
    <row r="152" spans="1:9" x14ac:dyDescent="0.25">
      <c r="A152" s="6">
        <v>40</v>
      </c>
      <c r="B152" s="129">
        <v>8</v>
      </c>
      <c r="C152" s="6">
        <v>17</v>
      </c>
      <c r="D152" s="129" t="s">
        <v>17</v>
      </c>
      <c r="E152" s="129" t="s">
        <v>17</v>
      </c>
      <c r="F152" s="6">
        <v>20411.7</v>
      </c>
      <c r="G152" s="6">
        <f t="shared" si="28"/>
        <v>20.4117</v>
      </c>
      <c r="H152" s="6">
        <f t="shared" si="29"/>
        <v>0.34019499999999997</v>
      </c>
      <c r="I152" s="129">
        <f t="shared" ref="I152" si="34">SUM(F152:F156)/5</f>
        <v>18298.580000000002</v>
      </c>
    </row>
    <row r="153" spans="1:9" x14ac:dyDescent="0.25">
      <c r="A153" s="6">
        <v>40</v>
      </c>
      <c r="B153" s="129"/>
      <c r="C153" s="6">
        <v>17</v>
      </c>
      <c r="D153" s="129"/>
      <c r="E153" s="129"/>
      <c r="F153" s="6">
        <v>19244.900000000001</v>
      </c>
      <c r="G153" s="6">
        <f t="shared" si="28"/>
        <v>19.244900000000001</v>
      </c>
      <c r="H153" s="6">
        <f t="shared" si="29"/>
        <v>0.32074833333333336</v>
      </c>
      <c r="I153" s="129"/>
    </row>
    <row r="154" spans="1:9" x14ac:dyDescent="0.25">
      <c r="A154" s="6">
        <v>40</v>
      </c>
      <c r="B154" s="129"/>
      <c r="C154" s="6">
        <v>17</v>
      </c>
      <c r="D154" s="129"/>
      <c r="E154" s="129"/>
      <c r="F154" s="6">
        <v>19148.3</v>
      </c>
      <c r="G154" s="6">
        <f t="shared" si="28"/>
        <v>19.148299999999999</v>
      </c>
      <c r="H154" s="6">
        <f t="shared" si="29"/>
        <v>0.3191383333333333</v>
      </c>
      <c r="I154" s="129"/>
    </row>
    <row r="155" spans="1:9" x14ac:dyDescent="0.25">
      <c r="A155" s="6">
        <v>40</v>
      </c>
      <c r="B155" s="129"/>
      <c r="C155" s="6">
        <v>17</v>
      </c>
      <c r="D155" s="129"/>
      <c r="E155" s="129"/>
      <c r="F155" s="6">
        <v>17883.3</v>
      </c>
      <c r="G155" s="6">
        <f t="shared" si="28"/>
        <v>17.883299999999998</v>
      </c>
      <c r="H155" s="6">
        <f t="shared" si="29"/>
        <v>0.29805499999999996</v>
      </c>
      <c r="I155" s="129"/>
    </row>
    <row r="156" spans="1:9" x14ac:dyDescent="0.25">
      <c r="A156" s="6">
        <v>40</v>
      </c>
      <c r="B156" s="129"/>
      <c r="C156" s="6">
        <v>17</v>
      </c>
      <c r="D156" s="129"/>
      <c r="E156" s="129"/>
      <c r="F156" s="6">
        <v>14804.7</v>
      </c>
      <c r="G156" s="6">
        <f t="shared" si="28"/>
        <v>14.8047</v>
      </c>
      <c r="H156" s="6">
        <f t="shared" si="29"/>
        <v>0.24674500000000002</v>
      </c>
      <c r="I156" s="129"/>
    </row>
    <row r="157" spans="1:9" x14ac:dyDescent="0.25">
      <c r="A157" s="7">
        <v>40</v>
      </c>
      <c r="B157" s="128">
        <v>8</v>
      </c>
      <c r="C157" s="7">
        <v>17</v>
      </c>
      <c r="D157" s="128" t="s">
        <v>17</v>
      </c>
      <c r="E157" s="128" t="s">
        <v>18</v>
      </c>
      <c r="F157" s="7">
        <v>15140.7</v>
      </c>
      <c r="G157" s="7">
        <f t="shared" si="28"/>
        <v>15.140700000000001</v>
      </c>
      <c r="H157" s="7">
        <f t="shared" si="29"/>
        <v>0.25234499999999999</v>
      </c>
      <c r="I157" s="128">
        <f t="shared" ref="I157" si="35">SUM(F157:F161)/5</f>
        <v>18914.54</v>
      </c>
    </row>
    <row r="158" spans="1:9" x14ac:dyDescent="0.25">
      <c r="A158" s="7">
        <v>40</v>
      </c>
      <c r="B158" s="128"/>
      <c r="C158" s="7">
        <v>17</v>
      </c>
      <c r="D158" s="128"/>
      <c r="E158" s="128"/>
      <c r="F158" s="7">
        <v>19803.3</v>
      </c>
      <c r="G158" s="7">
        <f t="shared" si="28"/>
        <v>19.8033</v>
      </c>
      <c r="H158" s="7">
        <f t="shared" si="29"/>
        <v>0.33005499999999999</v>
      </c>
      <c r="I158" s="128"/>
    </row>
    <row r="159" spans="1:9" x14ac:dyDescent="0.25">
      <c r="A159" s="7">
        <v>40</v>
      </c>
      <c r="B159" s="128"/>
      <c r="C159" s="7">
        <v>17</v>
      </c>
      <c r="D159" s="128"/>
      <c r="E159" s="128"/>
      <c r="F159" s="7">
        <v>18517.3</v>
      </c>
      <c r="G159" s="7">
        <f t="shared" si="28"/>
        <v>18.517299999999999</v>
      </c>
      <c r="H159" s="7">
        <f t="shared" si="29"/>
        <v>0.30862166666666663</v>
      </c>
      <c r="I159" s="128"/>
    </row>
    <row r="160" spans="1:9" x14ac:dyDescent="0.25">
      <c r="A160" s="7">
        <v>40</v>
      </c>
      <c r="B160" s="128"/>
      <c r="C160" s="7">
        <v>17</v>
      </c>
      <c r="D160" s="128"/>
      <c r="E160" s="128"/>
      <c r="F160" s="7">
        <v>19508.400000000001</v>
      </c>
      <c r="G160" s="7">
        <f t="shared" si="28"/>
        <v>19.508400000000002</v>
      </c>
      <c r="H160" s="7">
        <f t="shared" si="29"/>
        <v>0.32514000000000004</v>
      </c>
      <c r="I160" s="128"/>
    </row>
    <row r="161" spans="1:9" x14ac:dyDescent="0.25">
      <c r="A161" s="7">
        <v>40</v>
      </c>
      <c r="B161" s="128"/>
      <c r="C161" s="7">
        <v>17</v>
      </c>
      <c r="D161" s="128"/>
      <c r="E161" s="128"/>
      <c r="F161" s="7">
        <v>21603</v>
      </c>
      <c r="G161" s="7">
        <f t="shared" si="28"/>
        <v>21.603000000000002</v>
      </c>
      <c r="H161" s="7">
        <f t="shared" si="29"/>
        <v>0.36005000000000004</v>
      </c>
      <c r="I161" s="128"/>
    </row>
    <row r="162" spans="1:9" x14ac:dyDescent="0.25">
      <c r="A162" s="8">
        <v>40</v>
      </c>
      <c r="B162" s="132">
        <v>8</v>
      </c>
      <c r="C162" s="8">
        <v>17</v>
      </c>
      <c r="D162" s="132" t="s">
        <v>18</v>
      </c>
      <c r="E162" s="132" t="s">
        <v>17</v>
      </c>
      <c r="F162" s="8">
        <v>63177.5</v>
      </c>
      <c r="G162" s="8">
        <f t="shared" si="28"/>
        <v>63.177500000000002</v>
      </c>
      <c r="H162" s="8">
        <f t="shared" si="29"/>
        <v>1.0529583333333334</v>
      </c>
      <c r="I162" s="132">
        <f t="shared" ref="I162" si="36">SUM(F162:F166)/5</f>
        <v>59564.719999999994</v>
      </c>
    </row>
    <row r="163" spans="1:9" x14ac:dyDescent="0.25">
      <c r="A163" s="8">
        <v>40</v>
      </c>
      <c r="B163" s="132"/>
      <c r="C163" s="8">
        <v>17</v>
      </c>
      <c r="D163" s="132"/>
      <c r="E163" s="132"/>
      <c r="F163" s="8">
        <v>63311.7</v>
      </c>
      <c r="G163" s="8">
        <f t="shared" si="28"/>
        <v>63.311699999999995</v>
      </c>
      <c r="H163" s="8">
        <f t="shared" si="29"/>
        <v>1.0551949999999999</v>
      </c>
      <c r="I163" s="132"/>
    </row>
    <row r="164" spans="1:9" x14ac:dyDescent="0.25">
      <c r="A164" s="8">
        <v>40</v>
      </c>
      <c r="B164" s="132"/>
      <c r="C164" s="8">
        <v>17</v>
      </c>
      <c r="D164" s="132"/>
      <c r="E164" s="132"/>
      <c r="F164" s="8">
        <v>64253.7</v>
      </c>
      <c r="G164" s="8">
        <f t="shared" si="28"/>
        <v>64.253699999999995</v>
      </c>
      <c r="H164" s="8">
        <f t="shared" si="29"/>
        <v>1.0708949999999999</v>
      </c>
      <c r="I164" s="132"/>
    </row>
    <row r="165" spans="1:9" x14ac:dyDescent="0.25">
      <c r="A165" s="8">
        <v>40</v>
      </c>
      <c r="B165" s="132"/>
      <c r="C165" s="8">
        <v>17</v>
      </c>
      <c r="D165" s="132"/>
      <c r="E165" s="132"/>
      <c r="F165" s="8">
        <v>63372.7</v>
      </c>
      <c r="G165" s="8">
        <f t="shared" si="28"/>
        <v>63.372699999999995</v>
      </c>
      <c r="H165" s="8">
        <f t="shared" si="29"/>
        <v>1.0562116666666665</v>
      </c>
      <c r="I165" s="132"/>
    </row>
    <row r="166" spans="1:9" x14ac:dyDescent="0.25">
      <c r="A166" s="8">
        <v>40</v>
      </c>
      <c r="B166" s="132"/>
      <c r="C166" s="8">
        <v>17</v>
      </c>
      <c r="D166" s="132"/>
      <c r="E166" s="132"/>
      <c r="F166" s="8">
        <v>43708</v>
      </c>
      <c r="G166" s="8">
        <f t="shared" si="28"/>
        <v>43.707999999999998</v>
      </c>
      <c r="H166" s="8">
        <f t="shared" si="29"/>
        <v>0.7284666666666666</v>
      </c>
      <c r="I166" s="132"/>
    </row>
    <row r="167" spans="1:9" x14ac:dyDescent="0.25">
      <c r="A167" s="9">
        <v>40</v>
      </c>
      <c r="B167" s="133">
        <v>8</v>
      </c>
      <c r="C167" s="9">
        <v>17</v>
      </c>
      <c r="D167" s="133" t="s">
        <v>18</v>
      </c>
      <c r="E167" s="133" t="s">
        <v>18</v>
      </c>
      <c r="F167" s="9">
        <v>49364.7</v>
      </c>
      <c r="G167" s="9">
        <f t="shared" si="28"/>
        <v>49.364699999999999</v>
      </c>
      <c r="H167" s="9">
        <f t="shared" si="29"/>
        <v>0.82274499999999995</v>
      </c>
      <c r="I167" s="133">
        <f t="shared" ref="I167" si="37">SUM(F167:F171)/5</f>
        <v>60408.339999999989</v>
      </c>
    </row>
    <row r="168" spans="1:9" x14ac:dyDescent="0.25">
      <c r="A168" s="9">
        <v>40</v>
      </c>
      <c r="B168" s="133"/>
      <c r="C168" s="9">
        <v>17</v>
      </c>
      <c r="D168" s="133"/>
      <c r="E168" s="133"/>
      <c r="F168" s="9">
        <v>62974.1</v>
      </c>
      <c r="G168" s="9">
        <f t="shared" si="28"/>
        <v>62.9741</v>
      </c>
      <c r="H168" s="9">
        <f t="shared" si="29"/>
        <v>1.0495683333333334</v>
      </c>
      <c r="I168" s="133"/>
    </row>
    <row r="169" spans="1:9" x14ac:dyDescent="0.25">
      <c r="A169" s="9">
        <v>40</v>
      </c>
      <c r="B169" s="133"/>
      <c r="C169" s="9">
        <v>17</v>
      </c>
      <c r="D169" s="133"/>
      <c r="E169" s="133"/>
      <c r="F169" s="9">
        <v>63194</v>
      </c>
      <c r="G169" s="9">
        <f t="shared" si="28"/>
        <v>63.194000000000003</v>
      </c>
      <c r="H169" s="9">
        <f t="shared" si="29"/>
        <v>1.0532333333333335</v>
      </c>
      <c r="I169" s="133"/>
    </row>
    <row r="170" spans="1:9" x14ac:dyDescent="0.25">
      <c r="A170" s="9">
        <v>40</v>
      </c>
      <c r="B170" s="133"/>
      <c r="C170" s="9">
        <v>17</v>
      </c>
      <c r="D170" s="133"/>
      <c r="E170" s="133"/>
      <c r="F170" s="9">
        <v>63414.9</v>
      </c>
      <c r="G170" s="9">
        <f t="shared" si="28"/>
        <v>63.414900000000003</v>
      </c>
      <c r="H170" s="9">
        <f t="shared" si="29"/>
        <v>1.056915</v>
      </c>
      <c r="I170" s="133"/>
    </row>
    <row r="171" spans="1:9" x14ac:dyDescent="0.25">
      <c r="A171" s="9">
        <v>40</v>
      </c>
      <c r="B171" s="133"/>
      <c r="C171" s="9">
        <v>17</v>
      </c>
      <c r="D171" s="133"/>
      <c r="E171" s="133"/>
      <c r="F171" s="9">
        <v>63094</v>
      </c>
      <c r="G171" s="9">
        <f t="shared" si="28"/>
        <v>63.094000000000001</v>
      </c>
      <c r="H171" s="9">
        <f t="shared" si="29"/>
        <v>1.0515666666666668</v>
      </c>
      <c r="I171" s="133"/>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31" t="s">
        <v>17</v>
      </c>
      <c r="B2" s="131"/>
      <c r="C2" s="10">
        <v>67314.5</v>
      </c>
      <c r="D2" s="131">
        <v>0</v>
      </c>
      <c r="E2" s="131">
        <f>SUM(C2:C6)/5</f>
        <v>67096.639999999985</v>
      </c>
      <c r="H2" s="30" t="s">
        <v>20</v>
      </c>
      <c r="I2" s="24">
        <v>1</v>
      </c>
      <c r="J2" s="24">
        <v>2</v>
      </c>
      <c r="K2" s="24">
        <v>3</v>
      </c>
      <c r="L2" s="24">
        <v>4</v>
      </c>
      <c r="M2" s="24">
        <v>5</v>
      </c>
      <c r="N2" s="24">
        <v>6</v>
      </c>
      <c r="O2" s="24">
        <v>7</v>
      </c>
      <c r="P2" s="25">
        <v>8</v>
      </c>
    </row>
    <row r="3" spans="1:16" x14ac:dyDescent="0.25">
      <c r="A3" s="131"/>
      <c r="B3" s="131"/>
      <c r="C3" s="10">
        <v>67088.899999999994</v>
      </c>
      <c r="D3" s="131"/>
      <c r="E3" s="131"/>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31"/>
      <c r="B4" s="131"/>
      <c r="C4" s="10">
        <v>67185.7</v>
      </c>
      <c r="D4" s="131"/>
      <c r="E4" s="131"/>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31"/>
      <c r="B5" s="131"/>
      <c r="C5" s="10">
        <v>66607.7</v>
      </c>
      <c r="D5" s="131"/>
      <c r="E5" s="131"/>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31"/>
      <c r="B6" s="131"/>
      <c r="C6" s="10">
        <v>67286.399999999994</v>
      </c>
      <c r="D6" s="131"/>
      <c r="E6" s="131"/>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30" t="s">
        <v>18</v>
      </c>
      <c r="B7" s="130"/>
      <c r="C7" s="11">
        <v>255690</v>
      </c>
      <c r="D7" s="130">
        <v>0</v>
      </c>
      <c r="E7" s="130">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30"/>
      <c r="B8" s="130"/>
      <c r="C8" s="11">
        <v>255234</v>
      </c>
      <c r="D8" s="130"/>
      <c r="E8" s="130"/>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30"/>
      <c r="B9" s="130"/>
      <c r="C9" s="11">
        <v>254960</v>
      </c>
      <c r="D9" s="130"/>
      <c r="E9" s="130"/>
    </row>
    <row r="10" spans="1:16" x14ac:dyDescent="0.25">
      <c r="A10" s="130"/>
      <c r="B10" s="130"/>
      <c r="C10" s="11">
        <v>254264</v>
      </c>
      <c r="D10" s="130"/>
      <c r="E10" s="130"/>
    </row>
    <row r="11" spans="1:16" x14ac:dyDescent="0.25">
      <c r="A11" s="130"/>
      <c r="B11" s="130"/>
      <c r="C11" s="11">
        <v>253482</v>
      </c>
      <c r="D11" s="130"/>
      <c r="E11" s="130"/>
    </row>
    <row r="12" spans="1:16" x14ac:dyDescent="0.25">
      <c r="A12" s="129" t="s">
        <v>17</v>
      </c>
      <c r="B12" s="129" t="s">
        <v>17</v>
      </c>
      <c r="C12" s="6">
        <v>67401.8</v>
      </c>
      <c r="D12" s="129">
        <v>1</v>
      </c>
      <c r="E12" s="129">
        <f>SUM(C12:C16)/5</f>
        <v>66700.5</v>
      </c>
    </row>
    <row r="13" spans="1:16" x14ac:dyDescent="0.25">
      <c r="A13" s="129"/>
      <c r="B13" s="129"/>
      <c r="C13" s="6">
        <v>66515</v>
      </c>
      <c r="D13" s="129"/>
      <c r="E13" s="129"/>
    </row>
    <row r="14" spans="1:16" x14ac:dyDescent="0.25">
      <c r="A14" s="129"/>
      <c r="B14" s="129"/>
      <c r="C14" s="6">
        <v>66720.3</v>
      </c>
      <c r="D14" s="129"/>
      <c r="E14" s="129"/>
    </row>
    <row r="15" spans="1:16" x14ac:dyDescent="0.25">
      <c r="A15" s="129"/>
      <c r="B15" s="129"/>
      <c r="C15" s="6">
        <v>66057.2</v>
      </c>
      <c r="D15" s="129"/>
      <c r="E15" s="129"/>
    </row>
    <row r="16" spans="1:16" x14ac:dyDescent="0.25">
      <c r="A16" s="129"/>
      <c r="B16" s="129"/>
      <c r="C16" s="6">
        <v>66808.2</v>
      </c>
      <c r="D16" s="129"/>
      <c r="E16" s="129"/>
    </row>
    <row r="17" spans="1:5" x14ac:dyDescent="0.25">
      <c r="A17" s="128" t="s">
        <v>17</v>
      </c>
      <c r="B17" s="128" t="s">
        <v>18</v>
      </c>
      <c r="C17" s="7">
        <v>65876.600000000006</v>
      </c>
      <c r="D17" s="128">
        <v>1</v>
      </c>
      <c r="E17" s="128">
        <f>SUM(C17:C21)/5</f>
        <v>65802.38</v>
      </c>
    </row>
    <row r="18" spans="1:5" x14ac:dyDescent="0.25">
      <c r="A18" s="128"/>
      <c r="B18" s="128"/>
      <c r="C18" s="7">
        <v>65777.3</v>
      </c>
      <c r="D18" s="128"/>
      <c r="E18" s="128"/>
    </row>
    <row r="19" spans="1:5" x14ac:dyDescent="0.25">
      <c r="A19" s="128"/>
      <c r="B19" s="128"/>
      <c r="C19" s="7">
        <v>65897.7</v>
      </c>
      <c r="D19" s="128"/>
      <c r="E19" s="128"/>
    </row>
    <row r="20" spans="1:5" x14ac:dyDescent="0.25">
      <c r="A20" s="128"/>
      <c r="B20" s="128"/>
      <c r="C20" s="7">
        <v>65713.5</v>
      </c>
      <c r="D20" s="128"/>
      <c r="E20" s="128"/>
    </row>
    <row r="21" spans="1:5" x14ac:dyDescent="0.25">
      <c r="A21" s="128"/>
      <c r="B21" s="128"/>
      <c r="C21" s="7">
        <v>65746.8</v>
      </c>
      <c r="D21" s="128"/>
      <c r="E21" s="128"/>
    </row>
    <row r="22" spans="1:5" x14ac:dyDescent="0.25">
      <c r="A22" s="132" t="s">
        <v>18</v>
      </c>
      <c r="B22" s="132" t="s">
        <v>17</v>
      </c>
      <c r="C22" s="8">
        <v>251986</v>
      </c>
      <c r="D22" s="132">
        <v>1</v>
      </c>
      <c r="E22" s="132">
        <f>SUM(C22:C26)/5</f>
        <v>252188.79999999999</v>
      </c>
    </row>
    <row r="23" spans="1:5" x14ac:dyDescent="0.25">
      <c r="A23" s="132"/>
      <c r="B23" s="132"/>
      <c r="C23" s="8">
        <v>251990</v>
      </c>
      <c r="D23" s="132"/>
      <c r="E23" s="132"/>
    </row>
    <row r="24" spans="1:5" x14ac:dyDescent="0.25">
      <c r="A24" s="132"/>
      <c r="B24" s="132"/>
      <c r="C24" s="8">
        <v>251847</v>
      </c>
      <c r="D24" s="132"/>
      <c r="E24" s="132"/>
    </row>
    <row r="25" spans="1:5" x14ac:dyDescent="0.25">
      <c r="A25" s="132"/>
      <c r="B25" s="132"/>
      <c r="C25" s="8">
        <v>251876</v>
      </c>
      <c r="D25" s="132"/>
      <c r="E25" s="132"/>
    </row>
    <row r="26" spans="1:5" x14ac:dyDescent="0.25">
      <c r="A26" s="132"/>
      <c r="B26" s="132"/>
      <c r="C26" s="8">
        <v>253245</v>
      </c>
      <c r="D26" s="132"/>
      <c r="E26" s="132"/>
    </row>
    <row r="27" spans="1:5" x14ac:dyDescent="0.25">
      <c r="A27" s="133" t="s">
        <v>18</v>
      </c>
      <c r="B27" s="133" t="s">
        <v>18</v>
      </c>
      <c r="C27" s="9">
        <v>254483</v>
      </c>
      <c r="D27" s="133">
        <v>1</v>
      </c>
      <c r="E27" s="133">
        <f>SUM(C27:C31)/5</f>
        <v>253193.2</v>
      </c>
    </row>
    <row r="28" spans="1:5" x14ac:dyDescent="0.25">
      <c r="A28" s="133"/>
      <c r="B28" s="133"/>
      <c r="C28" s="9">
        <v>253111</v>
      </c>
      <c r="D28" s="133"/>
      <c r="E28" s="133"/>
    </row>
    <row r="29" spans="1:5" x14ac:dyDescent="0.25">
      <c r="A29" s="133"/>
      <c r="B29" s="133"/>
      <c r="C29" s="9">
        <v>251484</v>
      </c>
      <c r="D29" s="133"/>
      <c r="E29" s="133"/>
    </row>
    <row r="30" spans="1:5" x14ac:dyDescent="0.25">
      <c r="A30" s="133"/>
      <c r="B30" s="133"/>
      <c r="C30" s="9">
        <v>252818</v>
      </c>
      <c r="D30" s="133"/>
      <c r="E30" s="133"/>
    </row>
    <row r="31" spans="1:5" x14ac:dyDescent="0.25">
      <c r="A31" s="133"/>
      <c r="B31" s="133"/>
      <c r="C31" s="9">
        <v>254070</v>
      </c>
      <c r="D31" s="133"/>
      <c r="E31" s="133"/>
    </row>
    <row r="32" spans="1:5" x14ac:dyDescent="0.25">
      <c r="A32" s="129" t="s">
        <v>17</v>
      </c>
      <c r="B32" s="129" t="s">
        <v>17</v>
      </c>
      <c r="C32" s="6">
        <v>37708.400000000001</v>
      </c>
      <c r="D32" s="129">
        <v>2</v>
      </c>
      <c r="E32" s="129">
        <f>SUM(C32:C36)/5</f>
        <v>32993.94</v>
      </c>
    </row>
    <row r="33" spans="1:5" x14ac:dyDescent="0.25">
      <c r="A33" s="129"/>
      <c r="B33" s="129"/>
      <c r="C33" s="6">
        <v>29796.6</v>
      </c>
      <c r="D33" s="129"/>
      <c r="E33" s="129"/>
    </row>
    <row r="34" spans="1:5" x14ac:dyDescent="0.25">
      <c r="A34" s="129"/>
      <c r="B34" s="129"/>
      <c r="C34" s="6">
        <v>31599.7</v>
      </c>
      <c r="D34" s="129"/>
      <c r="E34" s="129"/>
    </row>
    <row r="35" spans="1:5" x14ac:dyDescent="0.25">
      <c r="A35" s="129"/>
      <c r="B35" s="129"/>
      <c r="C35" s="6">
        <v>28161.8</v>
      </c>
      <c r="D35" s="129"/>
      <c r="E35" s="129"/>
    </row>
    <row r="36" spans="1:5" x14ac:dyDescent="0.25">
      <c r="A36" s="129"/>
      <c r="B36" s="129"/>
      <c r="C36" s="6">
        <v>37703.199999999997</v>
      </c>
      <c r="D36" s="129"/>
      <c r="E36" s="129"/>
    </row>
    <row r="37" spans="1:5" x14ac:dyDescent="0.25">
      <c r="A37" s="128" t="s">
        <v>17</v>
      </c>
      <c r="B37" s="128" t="s">
        <v>18</v>
      </c>
      <c r="C37" s="7">
        <v>32682.3</v>
      </c>
      <c r="D37" s="128">
        <v>2</v>
      </c>
      <c r="E37" s="128">
        <f>SUM(C37:C41)/5</f>
        <v>34992.639999999999</v>
      </c>
    </row>
    <row r="38" spans="1:5" x14ac:dyDescent="0.25">
      <c r="A38" s="128"/>
      <c r="B38" s="128"/>
      <c r="C38" s="7">
        <v>37267.4</v>
      </c>
      <c r="D38" s="128"/>
      <c r="E38" s="128"/>
    </row>
    <row r="39" spans="1:5" x14ac:dyDescent="0.25">
      <c r="A39" s="128"/>
      <c r="B39" s="128"/>
      <c r="C39" s="7">
        <v>30943.9</v>
      </c>
      <c r="D39" s="128"/>
      <c r="E39" s="128"/>
    </row>
    <row r="40" spans="1:5" x14ac:dyDescent="0.25">
      <c r="A40" s="128"/>
      <c r="B40" s="128"/>
      <c r="C40" s="7">
        <v>37141.599999999999</v>
      </c>
      <c r="D40" s="128"/>
      <c r="E40" s="128"/>
    </row>
    <row r="41" spans="1:5" x14ac:dyDescent="0.25">
      <c r="A41" s="128"/>
      <c r="B41" s="128"/>
      <c r="C41" s="7">
        <v>36928</v>
      </c>
      <c r="D41" s="128"/>
      <c r="E41" s="128"/>
    </row>
    <row r="42" spans="1:5" x14ac:dyDescent="0.25">
      <c r="A42" s="132" t="s">
        <v>18</v>
      </c>
      <c r="B42" s="132" t="s">
        <v>17</v>
      </c>
      <c r="C42" s="8">
        <v>135634</v>
      </c>
      <c r="D42" s="132">
        <v>2</v>
      </c>
      <c r="E42" s="132">
        <f>SUM(C42:C46)/5</f>
        <v>122818.9</v>
      </c>
    </row>
    <row r="43" spans="1:5" x14ac:dyDescent="0.25">
      <c r="A43" s="132"/>
      <c r="B43" s="132"/>
      <c r="C43" s="8">
        <v>134952</v>
      </c>
      <c r="D43" s="132"/>
      <c r="E43" s="132"/>
    </row>
    <row r="44" spans="1:5" x14ac:dyDescent="0.25">
      <c r="A44" s="132"/>
      <c r="B44" s="132"/>
      <c r="C44" s="8">
        <v>118165</v>
      </c>
      <c r="D44" s="132"/>
      <c r="E44" s="132"/>
    </row>
    <row r="45" spans="1:5" x14ac:dyDescent="0.25">
      <c r="A45" s="132"/>
      <c r="B45" s="132"/>
      <c r="C45" s="8">
        <v>136298</v>
      </c>
      <c r="D45" s="132"/>
      <c r="E45" s="132"/>
    </row>
    <row r="46" spans="1:5" x14ac:dyDescent="0.25">
      <c r="A46" s="132"/>
      <c r="B46" s="132"/>
      <c r="C46" s="8">
        <v>89045.5</v>
      </c>
      <c r="D46" s="132"/>
      <c r="E46" s="132"/>
    </row>
    <row r="47" spans="1:5" x14ac:dyDescent="0.25">
      <c r="A47" s="133" t="s">
        <v>18</v>
      </c>
      <c r="B47" s="133" t="s">
        <v>18</v>
      </c>
      <c r="C47" s="9">
        <v>119013</v>
      </c>
      <c r="D47" s="133">
        <v>2</v>
      </c>
      <c r="E47" s="133">
        <f>SUM(C47:C51)/5</f>
        <v>132197.20000000001</v>
      </c>
    </row>
    <row r="48" spans="1:5" x14ac:dyDescent="0.25">
      <c r="A48" s="133"/>
      <c r="B48" s="133"/>
      <c r="C48" s="9">
        <v>135979</v>
      </c>
      <c r="D48" s="133"/>
      <c r="E48" s="133"/>
    </row>
    <row r="49" spans="1:5" x14ac:dyDescent="0.25">
      <c r="A49" s="133"/>
      <c r="B49" s="133"/>
      <c r="C49" s="9">
        <v>135776</v>
      </c>
      <c r="D49" s="133"/>
      <c r="E49" s="133"/>
    </row>
    <row r="50" spans="1:5" x14ac:dyDescent="0.25">
      <c r="A50" s="133"/>
      <c r="B50" s="133"/>
      <c r="C50" s="9">
        <v>135080</v>
      </c>
      <c r="D50" s="133"/>
      <c r="E50" s="133"/>
    </row>
    <row r="51" spans="1:5" x14ac:dyDescent="0.25">
      <c r="A51" s="133"/>
      <c r="B51" s="133"/>
      <c r="C51" s="9">
        <v>135138</v>
      </c>
      <c r="D51" s="133"/>
      <c r="E51" s="133"/>
    </row>
    <row r="52" spans="1:5" x14ac:dyDescent="0.25">
      <c r="A52" s="129" t="s">
        <v>17</v>
      </c>
      <c r="B52" s="129" t="s">
        <v>17</v>
      </c>
      <c r="C52" s="6">
        <v>28757.9</v>
      </c>
      <c r="D52" s="129">
        <v>3</v>
      </c>
      <c r="E52" s="129">
        <f>SUM(C52:C56)/5</f>
        <v>26377.120000000003</v>
      </c>
    </row>
    <row r="53" spans="1:5" x14ac:dyDescent="0.25">
      <c r="A53" s="129"/>
      <c r="B53" s="129"/>
      <c r="C53" s="6">
        <v>28475.3</v>
      </c>
      <c r="D53" s="129"/>
      <c r="E53" s="129"/>
    </row>
    <row r="54" spans="1:5" x14ac:dyDescent="0.25">
      <c r="A54" s="129"/>
      <c r="B54" s="129"/>
      <c r="C54" s="6">
        <v>25300</v>
      </c>
      <c r="D54" s="129"/>
      <c r="E54" s="129"/>
    </row>
    <row r="55" spans="1:5" x14ac:dyDescent="0.25">
      <c r="A55" s="129"/>
      <c r="B55" s="129"/>
      <c r="C55" s="6">
        <v>20617.3</v>
      </c>
      <c r="D55" s="129"/>
      <c r="E55" s="129"/>
    </row>
    <row r="56" spans="1:5" x14ac:dyDescent="0.25">
      <c r="A56" s="129"/>
      <c r="B56" s="129"/>
      <c r="C56" s="6">
        <v>28735.1</v>
      </c>
      <c r="D56" s="129"/>
      <c r="E56" s="129"/>
    </row>
    <row r="57" spans="1:5" x14ac:dyDescent="0.25">
      <c r="A57" s="128" t="s">
        <v>17</v>
      </c>
      <c r="B57" s="128" t="s">
        <v>18</v>
      </c>
      <c r="C57" s="7">
        <v>20201</v>
      </c>
      <c r="D57" s="128">
        <v>3</v>
      </c>
      <c r="E57" s="128">
        <f>SUM(C57:C61)/5</f>
        <v>24258.9</v>
      </c>
    </row>
    <row r="58" spans="1:5" x14ac:dyDescent="0.25">
      <c r="A58" s="128"/>
      <c r="B58" s="128"/>
      <c r="C58" s="7">
        <v>27399.1</v>
      </c>
      <c r="D58" s="128"/>
      <c r="E58" s="128"/>
    </row>
    <row r="59" spans="1:5" x14ac:dyDescent="0.25">
      <c r="A59" s="128"/>
      <c r="B59" s="128"/>
      <c r="C59" s="7">
        <v>26050.1</v>
      </c>
      <c r="D59" s="128"/>
      <c r="E59" s="128"/>
    </row>
    <row r="60" spans="1:5" x14ac:dyDescent="0.25">
      <c r="A60" s="128"/>
      <c r="B60" s="128"/>
      <c r="C60" s="7">
        <v>27546</v>
      </c>
      <c r="D60" s="128"/>
      <c r="E60" s="128"/>
    </row>
    <row r="61" spans="1:5" x14ac:dyDescent="0.25">
      <c r="A61" s="128"/>
      <c r="B61" s="128"/>
      <c r="C61" s="7">
        <v>20098.3</v>
      </c>
      <c r="D61" s="128"/>
      <c r="E61" s="128"/>
    </row>
    <row r="62" spans="1:5" x14ac:dyDescent="0.25">
      <c r="A62" s="132" t="s">
        <v>18</v>
      </c>
      <c r="B62" s="132" t="s">
        <v>17</v>
      </c>
      <c r="C62" s="8">
        <v>66627.7</v>
      </c>
      <c r="D62" s="132">
        <v>3</v>
      </c>
      <c r="E62" s="132">
        <f>SUM(C62:C66)/5</f>
        <v>76386.06</v>
      </c>
    </row>
    <row r="63" spans="1:5" x14ac:dyDescent="0.25">
      <c r="A63" s="132"/>
      <c r="B63" s="132"/>
      <c r="C63" s="8">
        <v>79299</v>
      </c>
      <c r="D63" s="132"/>
      <c r="E63" s="132"/>
    </row>
    <row r="64" spans="1:5" x14ac:dyDescent="0.25">
      <c r="A64" s="132"/>
      <c r="B64" s="132"/>
      <c r="C64" s="8">
        <v>69818.3</v>
      </c>
      <c r="D64" s="132"/>
      <c r="E64" s="132"/>
    </row>
    <row r="65" spans="1:5" x14ac:dyDescent="0.25">
      <c r="A65" s="132"/>
      <c r="B65" s="132"/>
      <c r="C65" s="8">
        <v>100542</v>
      </c>
      <c r="D65" s="132"/>
      <c r="E65" s="132"/>
    </row>
    <row r="66" spans="1:5" x14ac:dyDescent="0.25">
      <c r="A66" s="132"/>
      <c r="B66" s="132"/>
      <c r="C66" s="8">
        <v>65643.3</v>
      </c>
      <c r="D66" s="132"/>
      <c r="E66" s="132"/>
    </row>
    <row r="67" spans="1:5" x14ac:dyDescent="0.25">
      <c r="A67" s="133" t="s">
        <v>18</v>
      </c>
      <c r="B67" s="133" t="s">
        <v>18</v>
      </c>
      <c r="C67" s="9">
        <v>66242.600000000006</v>
      </c>
      <c r="D67" s="133">
        <v>3</v>
      </c>
      <c r="E67" s="133">
        <f>SUM(C67:C71)/5</f>
        <v>79996.2</v>
      </c>
    </row>
    <row r="68" spans="1:5" x14ac:dyDescent="0.25">
      <c r="A68" s="133"/>
      <c r="B68" s="133"/>
      <c r="C68" s="9">
        <v>87290.4</v>
      </c>
      <c r="D68" s="133"/>
      <c r="E68" s="133"/>
    </row>
    <row r="69" spans="1:5" x14ac:dyDescent="0.25">
      <c r="A69" s="133"/>
      <c r="B69" s="133"/>
      <c r="C69" s="9">
        <v>75023.899999999994</v>
      </c>
      <c r="D69" s="133"/>
      <c r="E69" s="133"/>
    </row>
    <row r="70" spans="1:5" x14ac:dyDescent="0.25">
      <c r="A70" s="133"/>
      <c r="B70" s="133"/>
      <c r="C70" s="9">
        <v>78421.100000000006</v>
      </c>
      <c r="D70" s="133"/>
      <c r="E70" s="133"/>
    </row>
    <row r="71" spans="1:5" x14ac:dyDescent="0.25">
      <c r="A71" s="133"/>
      <c r="B71" s="133"/>
      <c r="C71" s="9">
        <v>93003</v>
      </c>
      <c r="D71" s="133"/>
      <c r="E71" s="133"/>
    </row>
    <row r="72" spans="1:5" x14ac:dyDescent="0.25">
      <c r="A72" s="129" t="s">
        <v>17</v>
      </c>
      <c r="B72" s="129" t="s">
        <v>17</v>
      </c>
      <c r="C72" s="6">
        <v>23720.5</v>
      </c>
      <c r="D72" s="129">
        <v>4</v>
      </c>
      <c r="E72" s="129">
        <f>SUM(C72:C76)/5</f>
        <v>23896.339999999997</v>
      </c>
    </row>
    <row r="73" spans="1:5" x14ac:dyDescent="0.25">
      <c r="A73" s="129"/>
      <c r="B73" s="129"/>
      <c r="C73" s="6">
        <v>23819.3</v>
      </c>
      <c r="D73" s="129"/>
      <c r="E73" s="129"/>
    </row>
    <row r="74" spans="1:5" x14ac:dyDescent="0.25">
      <c r="A74" s="129"/>
      <c r="B74" s="129"/>
      <c r="C74" s="6">
        <v>24014.1</v>
      </c>
      <c r="D74" s="129"/>
      <c r="E74" s="129"/>
    </row>
    <row r="75" spans="1:5" x14ac:dyDescent="0.25">
      <c r="A75" s="129"/>
      <c r="B75" s="129"/>
      <c r="C75" s="6">
        <v>24041.7</v>
      </c>
      <c r="D75" s="129"/>
      <c r="E75" s="129"/>
    </row>
    <row r="76" spans="1:5" x14ac:dyDescent="0.25">
      <c r="A76" s="129"/>
      <c r="B76" s="129"/>
      <c r="C76" s="6">
        <v>23886.1</v>
      </c>
      <c r="D76" s="129"/>
      <c r="E76" s="129"/>
    </row>
    <row r="77" spans="1:5" x14ac:dyDescent="0.25">
      <c r="A77" s="128" t="s">
        <v>17</v>
      </c>
      <c r="B77" s="128" t="s">
        <v>18</v>
      </c>
      <c r="C77" s="7">
        <v>22353.8</v>
      </c>
      <c r="D77" s="128">
        <v>4</v>
      </c>
      <c r="E77" s="128">
        <f>SUM(C77:C81)/5</f>
        <v>21608.659999999996</v>
      </c>
    </row>
    <row r="78" spans="1:5" x14ac:dyDescent="0.25">
      <c r="A78" s="128"/>
      <c r="B78" s="128"/>
      <c r="C78" s="7">
        <v>22416.7</v>
      </c>
      <c r="D78" s="128"/>
      <c r="E78" s="128"/>
    </row>
    <row r="79" spans="1:5" x14ac:dyDescent="0.25">
      <c r="A79" s="128"/>
      <c r="B79" s="128"/>
      <c r="C79" s="7">
        <v>22572.400000000001</v>
      </c>
      <c r="D79" s="128"/>
      <c r="E79" s="128"/>
    </row>
    <row r="80" spans="1:5" x14ac:dyDescent="0.25">
      <c r="A80" s="128"/>
      <c r="B80" s="128"/>
      <c r="C80" s="7">
        <v>18301.8</v>
      </c>
      <c r="D80" s="128"/>
      <c r="E80" s="128"/>
    </row>
    <row r="81" spans="1:5" x14ac:dyDescent="0.25">
      <c r="A81" s="128"/>
      <c r="B81" s="128"/>
      <c r="C81" s="7">
        <v>22398.6</v>
      </c>
      <c r="D81" s="128"/>
      <c r="E81" s="128"/>
    </row>
    <row r="82" spans="1:5" x14ac:dyDescent="0.25">
      <c r="A82" s="132" t="s">
        <v>18</v>
      </c>
      <c r="B82" s="132" t="s">
        <v>17</v>
      </c>
      <c r="C82" s="8">
        <v>63248</v>
      </c>
      <c r="D82" s="132">
        <v>4</v>
      </c>
      <c r="E82" s="132">
        <f>SUM(C82:C86)/5</f>
        <v>70993.66</v>
      </c>
    </row>
    <row r="83" spans="1:5" x14ac:dyDescent="0.25">
      <c r="A83" s="132"/>
      <c r="B83" s="132"/>
      <c r="C83" s="8">
        <v>52942.3</v>
      </c>
      <c r="D83" s="132"/>
      <c r="E83" s="132"/>
    </row>
    <row r="84" spans="1:5" x14ac:dyDescent="0.25">
      <c r="A84" s="132"/>
      <c r="B84" s="132"/>
      <c r="C84" s="8">
        <v>77697.8</v>
      </c>
      <c r="D84" s="132"/>
      <c r="E84" s="132"/>
    </row>
    <row r="85" spans="1:5" x14ac:dyDescent="0.25">
      <c r="A85" s="132"/>
      <c r="B85" s="132"/>
      <c r="C85" s="8">
        <v>80676.899999999994</v>
      </c>
      <c r="D85" s="132"/>
      <c r="E85" s="132"/>
    </row>
    <row r="86" spans="1:5" x14ac:dyDescent="0.25">
      <c r="A86" s="132"/>
      <c r="B86" s="132"/>
      <c r="C86" s="8">
        <v>80403.3</v>
      </c>
      <c r="D86" s="132"/>
      <c r="E86" s="132"/>
    </row>
    <row r="87" spans="1:5" x14ac:dyDescent="0.25">
      <c r="A87" s="133" t="s">
        <v>18</v>
      </c>
      <c r="B87" s="133" t="s">
        <v>18</v>
      </c>
      <c r="C87" s="9">
        <v>80927</v>
      </c>
      <c r="D87" s="133">
        <v>4</v>
      </c>
      <c r="E87" s="133">
        <f>SUM(C87:C91)/5</f>
        <v>74366.180000000008</v>
      </c>
    </row>
    <row r="88" spans="1:5" x14ac:dyDescent="0.25">
      <c r="A88" s="133"/>
      <c r="B88" s="133"/>
      <c r="C88" s="9">
        <v>63149.599999999999</v>
      </c>
      <c r="D88" s="133"/>
      <c r="E88" s="133"/>
    </row>
    <row r="89" spans="1:5" x14ac:dyDescent="0.25">
      <c r="A89" s="133"/>
      <c r="B89" s="133"/>
      <c r="C89" s="9">
        <v>80701.899999999994</v>
      </c>
      <c r="D89" s="133"/>
      <c r="E89" s="133"/>
    </row>
    <row r="90" spans="1:5" x14ac:dyDescent="0.25">
      <c r="A90" s="133"/>
      <c r="B90" s="133"/>
      <c r="C90" s="9">
        <v>80289.8</v>
      </c>
      <c r="D90" s="133"/>
      <c r="E90" s="133"/>
    </row>
    <row r="91" spans="1:5" x14ac:dyDescent="0.25">
      <c r="A91" s="133"/>
      <c r="B91" s="133"/>
      <c r="C91" s="9">
        <v>66762.600000000006</v>
      </c>
      <c r="D91" s="133"/>
      <c r="E91" s="133"/>
    </row>
    <row r="92" spans="1:5" x14ac:dyDescent="0.25">
      <c r="A92" s="129" t="s">
        <v>17</v>
      </c>
      <c r="B92" s="129" t="s">
        <v>17</v>
      </c>
      <c r="C92" s="6">
        <v>14048.7</v>
      </c>
      <c r="D92" s="129">
        <v>5</v>
      </c>
      <c r="E92" s="129">
        <f>SUM(C92:C96)/5</f>
        <v>18268.879999999997</v>
      </c>
    </row>
    <row r="93" spans="1:5" x14ac:dyDescent="0.25">
      <c r="A93" s="129"/>
      <c r="B93" s="129"/>
      <c r="C93" s="6">
        <v>21845.3</v>
      </c>
      <c r="D93" s="129"/>
      <c r="E93" s="129"/>
    </row>
    <row r="94" spans="1:5" x14ac:dyDescent="0.25">
      <c r="A94" s="129"/>
      <c r="B94" s="129"/>
      <c r="C94" s="6">
        <v>19805.900000000001</v>
      </c>
      <c r="D94" s="129"/>
      <c r="E94" s="129"/>
    </row>
    <row r="95" spans="1:5" x14ac:dyDescent="0.25">
      <c r="A95" s="129"/>
      <c r="B95" s="129"/>
      <c r="C95" s="6">
        <v>21785.3</v>
      </c>
      <c r="D95" s="129"/>
      <c r="E95" s="129"/>
    </row>
    <row r="96" spans="1:5" x14ac:dyDescent="0.25">
      <c r="A96" s="129"/>
      <c r="B96" s="129"/>
      <c r="C96" s="6">
        <v>13859.2</v>
      </c>
      <c r="D96" s="129"/>
      <c r="E96" s="129"/>
    </row>
    <row r="97" spans="1:5" x14ac:dyDescent="0.25">
      <c r="A97" s="128" t="s">
        <v>17</v>
      </c>
      <c r="B97" s="128" t="s">
        <v>18</v>
      </c>
      <c r="C97" s="7">
        <v>19982.5</v>
      </c>
      <c r="D97" s="128">
        <v>5</v>
      </c>
      <c r="E97" s="128">
        <f>SUM(C97:C101)/5</f>
        <v>17341.32</v>
      </c>
    </row>
    <row r="98" spans="1:5" x14ac:dyDescent="0.25">
      <c r="A98" s="128"/>
      <c r="B98" s="128"/>
      <c r="C98" s="7">
        <v>19936.5</v>
      </c>
      <c r="D98" s="128"/>
      <c r="E98" s="128"/>
    </row>
    <row r="99" spans="1:5" x14ac:dyDescent="0.25">
      <c r="A99" s="128"/>
      <c r="B99" s="128"/>
      <c r="C99" s="7">
        <v>13014.2</v>
      </c>
      <c r="D99" s="128"/>
      <c r="E99" s="128"/>
    </row>
    <row r="100" spans="1:5" x14ac:dyDescent="0.25">
      <c r="A100" s="128"/>
      <c r="B100" s="128"/>
      <c r="C100" s="7">
        <v>14563.5</v>
      </c>
      <c r="D100" s="128"/>
      <c r="E100" s="128"/>
    </row>
    <row r="101" spans="1:5" x14ac:dyDescent="0.25">
      <c r="A101" s="128"/>
      <c r="B101" s="128"/>
      <c r="C101" s="7">
        <v>19209.900000000001</v>
      </c>
      <c r="D101" s="128"/>
      <c r="E101" s="128"/>
    </row>
    <row r="102" spans="1:5" x14ac:dyDescent="0.25">
      <c r="A102" s="132" t="s">
        <v>18</v>
      </c>
      <c r="B102" s="132" t="s">
        <v>17</v>
      </c>
      <c r="C102" s="8">
        <v>49427.199999999997</v>
      </c>
      <c r="D102" s="132">
        <v>5</v>
      </c>
      <c r="E102" s="132">
        <f>SUM(C102:C106)/5</f>
        <v>62424.220000000008</v>
      </c>
    </row>
    <row r="103" spans="1:5" x14ac:dyDescent="0.25">
      <c r="A103" s="132"/>
      <c r="B103" s="132"/>
      <c r="C103" s="8">
        <v>67775.399999999994</v>
      </c>
      <c r="D103" s="132"/>
      <c r="E103" s="132"/>
    </row>
    <row r="104" spans="1:5" x14ac:dyDescent="0.25">
      <c r="A104" s="132"/>
      <c r="B104" s="132"/>
      <c r="C104" s="8">
        <v>71355.600000000006</v>
      </c>
      <c r="D104" s="132"/>
      <c r="E104" s="132"/>
    </row>
    <row r="105" spans="1:5" x14ac:dyDescent="0.25">
      <c r="A105" s="132"/>
      <c r="B105" s="132"/>
      <c r="C105" s="8">
        <v>52638.2</v>
      </c>
      <c r="D105" s="132"/>
      <c r="E105" s="132"/>
    </row>
    <row r="106" spans="1:5" x14ac:dyDescent="0.25">
      <c r="A106" s="132"/>
      <c r="B106" s="132"/>
      <c r="C106" s="8">
        <v>70924.7</v>
      </c>
      <c r="D106" s="132"/>
      <c r="E106" s="132"/>
    </row>
    <row r="107" spans="1:5" x14ac:dyDescent="0.25">
      <c r="A107" s="133" t="s">
        <v>18</v>
      </c>
      <c r="B107" s="133" t="s">
        <v>18</v>
      </c>
      <c r="C107" s="9">
        <v>49046.6</v>
      </c>
      <c r="D107" s="133">
        <v>5</v>
      </c>
      <c r="E107" s="133">
        <f>SUM(C107:C111)/5</f>
        <v>59759.96</v>
      </c>
    </row>
    <row r="108" spans="1:5" x14ac:dyDescent="0.25">
      <c r="A108" s="133"/>
      <c r="B108" s="133"/>
      <c r="C108" s="9">
        <v>58493.9</v>
      </c>
      <c r="D108" s="133"/>
      <c r="E108" s="133"/>
    </row>
    <row r="109" spans="1:5" x14ac:dyDescent="0.25">
      <c r="A109" s="133"/>
      <c r="B109" s="133"/>
      <c r="C109" s="9">
        <v>61741</v>
      </c>
      <c r="D109" s="133"/>
      <c r="E109" s="133"/>
    </row>
    <row r="110" spans="1:5" x14ac:dyDescent="0.25">
      <c r="A110" s="133"/>
      <c r="B110" s="133"/>
      <c r="C110" s="9">
        <v>58516.6</v>
      </c>
      <c r="D110" s="133"/>
      <c r="E110" s="133"/>
    </row>
    <row r="111" spans="1:5" x14ac:dyDescent="0.25">
      <c r="A111" s="133"/>
      <c r="B111" s="133"/>
      <c r="C111" s="9">
        <v>71001.7</v>
      </c>
      <c r="D111" s="133"/>
      <c r="E111" s="133"/>
    </row>
    <row r="112" spans="1:5" x14ac:dyDescent="0.25">
      <c r="A112" s="129" t="s">
        <v>17</v>
      </c>
      <c r="B112" s="129" t="s">
        <v>17</v>
      </c>
      <c r="C112" s="6">
        <v>20837.8</v>
      </c>
      <c r="D112" s="129">
        <v>6</v>
      </c>
      <c r="E112" s="129">
        <f>SUM(C112:C116)/5</f>
        <v>20798.82</v>
      </c>
    </row>
    <row r="113" spans="1:5" x14ac:dyDescent="0.25">
      <c r="A113" s="129"/>
      <c r="B113" s="129"/>
      <c r="C113" s="6">
        <v>20744.900000000001</v>
      </c>
      <c r="D113" s="129"/>
      <c r="E113" s="129"/>
    </row>
    <row r="114" spans="1:5" x14ac:dyDescent="0.25">
      <c r="A114" s="129"/>
      <c r="B114" s="129"/>
      <c r="C114" s="6">
        <v>20356.099999999999</v>
      </c>
      <c r="D114" s="129"/>
      <c r="E114" s="129"/>
    </row>
    <row r="115" spans="1:5" x14ac:dyDescent="0.25">
      <c r="A115" s="129"/>
      <c r="B115" s="129"/>
      <c r="C115" s="6">
        <v>20857.900000000001</v>
      </c>
      <c r="D115" s="129"/>
      <c r="E115" s="129"/>
    </row>
    <row r="116" spans="1:5" x14ac:dyDescent="0.25">
      <c r="A116" s="129"/>
      <c r="B116" s="129"/>
      <c r="C116" s="6">
        <v>21197.4</v>
      </c>
      <c r="D116" s="129"/>
      <c r="E116" s="129"/>
    </row>
    <row r="117" spans="1:5" x14ac:dyDescent="0.25">
      <c r="A117" s="128" t="s">
        <v>17</v>
      </c>
      <c r="B117" s="128" t="s">
        <v>18</v>
      </c>
      <c r="C117" s="7">
        <v>21897.3</v>
      </c>
      <c r="D117" s="128">
        <v>6</v>
      </c>
      <c r="E117" s="128">
        <f>SUM(C117:C121)/5</f>
        <v>19996.98</v>
      </c>
    </row>
    <row r="118" spans="1:5" x14ac:dyDescent="0.25">
      <c r="A118" s="128"/>
      <c r="B118" s="128"/>
      <c r="C118" s="7">
        <v>23117.3</v>
      </c>
      <c r="D118" s="128"/>
      <c r="E118" s="128"/>
    </row>
    <row r="119" spans="1:5" x14ac:dyDescent="0.25">
      <c r="A119" s="128"/>
      <c r="B119" s="128"/>
      <c r="C119" s="7">
        <v>17171.8</v>
      </c>
      <c r="D119" s="128"/>
      <c r="E119" s="128"/>
    </row>
    <row r="120" spans="1:5" x14ac:dyDescent="0.25">
      <c r="A120" s="128"/>
      <c r="B120" s="128"/>
      <c r="C120" s="7">
        <v>19366.2</v>
      </c>
      <c r="D120" s="128"/>
      <c r="E120" s="128"/>
    </row>
    <row r="121" spans="1:5" x14ac:dyDescent="0.25">
      <c r="A121" s="128"/>
      <c r="B121" s="128"/>
      <c r="C121" s="7">
        <v>18432.3</v>
      </c>
      <c r="D121" s="128"/>
      <c r="E121" s="128"/>
    </row>
    <row r="122" spans="1:5" x14ac:dyDescent="0.25">
      <c r="A122" s="132" t="s">
        <v>18</v>
      </c>
      <c r="B122" s="132" t="s">
        <v>17</v>
      </c>
      <c r="C122" s="8">
        <v>46408.6</v>
      </c>
      <c r="D122" s="132">
        <v>6</v>
      </c>
      <c r="E122" s="132">
        <f>SUM(C122:C126)/5</f>
        <v>56237.1</v>
      </c>
    </row>
    <row r="123" spans="1:5" x14ac:dyDescent="0.25">
      <c r="A123" s="132"/>
      <c r="B123" s="132"/>
      <c r="C123" s="8">
        <v>66698.5</v>
      </c>
      <c r="D123" s="132"/>
      <c r="E123" s="132"/>
    </row>
    <row r="124" spans="1:5" x14ac:dyDescent="0.25">
      <c r="A124" s="132"/>
      <c r="B124" s="132"/>
      <c r="C124" s="8">
        <v>66667.100000000006</v>
      </c>
      <c r="D124" s="132"/>
      <c r="E124" s="132"/>
    </row>
    <row r="125" spans="1:5" x14ac:dyDescent="0.25">
      <c r="A125" s="132"/>
      <c r="B125" s="132"/>
      <c r="C125" s="8">
        <v>54779</v>
      </c>
      <c r="D125" s="132"/>
      <c r="E125" s="132"/>
    </row>
    <row r="126" spans="1:5" x14ac:dyDescent="0.25">
      <c r="A126" s="132"/>
      <c r="B126" s="132"/>
      <c r="C126" s="8">
        <v>46632.3</v>
      </c>
      <c r="D126" s="132"/>
      <c r="E126" s="132"/>
    </row>
    <row r="127" spans="1:5" x14ac:dyDescent="0.25">
      <c r="A127" s="133" t="s">
        <v>18</v>
      </c>
      <c r="B127" s="133" t="s">
        <v>18</v>
      </c>
      <c r="C127" s="9">
        <v>52135.8</v>
      </c>
      <c r="D127" s="133">
        <v>6</v>
      </c>
      <c r="E127" s="133">
        <f>SUM(C127:C131)/5</f>
        <v>56189.319999999992</v>
      </c>
    </row>
    <row r="128" spans="1:5" x14ac:dyDescent="0.25">
      <c r="A128" s="133"/>
      <c r="B128" s="133"/>
      <c r="C128" s="9">
        <v>60902.9</v>
      </c>
      <c r="D128" s="133"/>
      <c r="E128" s="133"/>
    </row>
    <row r="129" spans="1:5" x14ac:dyDescent="0.25">
      <c r="A129" s="133"/>
      <c r="B129" s="133"/>
      <c r="C129" s="9">
        <v>66441.3</v>
      </c>
      <c r="D129" s="133"/>
      <c r="E129" s="133"/>
    </row>
    <row r="130" spans="1:5" x14ac:dyDescent="0.25">
      <c r="A130" s="133"/>
      <c r="B130" s="133"/>
      <c r="C130" s="9">
        <v>49295.6</v>
      </c>
      <c r="D130" s="133"/>
      <c r="E130" s="133"/>
    </row>
    <row r="131" spans="1:5" x14ac:dyDescent="0.25">
      <c r="A131" s="133"/>
      <c r="B131" s="133"/>
      <c r="C131" s="9">
        <v>52171</v>
      </c>
      <c r="D131" s="133"/>
      <c r="E131" s="133"/>
    </row>
    <row r="132" spans="1:5" x14ac:dyDescent="0.25">
      <c r="A132" s="129" t="s">
        <v>17</v>
      </c>
      <c r="B132" s="129" t="s">
        <v>17</v>
      </c>
      <c r="C132" s="6">
        <v>16423.599999999999</v>
      </c>
      <c r="D132" s="129">
        <v>7</v>
      </c>
      <c r="E132" s="129">
        <f t="shared" ref="E132" si="2">SUM(C132:C136)/5</f>
        <v>18812.939999999999</v>
      </c>
    </row>
    <row r="133" spans="1:5" x14ac:dyDescent="0.25">
      <c r="A133" s="129"/>
      <c r="B133" s="129"/>
      <c r="C133" s="6">
        <v>14398.2</v>
      </c>
      <c r="D133" s="129"/>
      <c r="E133" s="129"/>
    </row>
    <row r="134" spans="1:5" x14ac:dyDescent="0.25">
      <c r="A134" s="129"/>
      <c r="B134" s="129"/>
      <c r="C134" s="6">
        <v>19444.599999999999</v>
      </c>
      <c r="D134" s="129"/>
      <c r="E134" s="129"/>
    </row>
    <row r="135" spans="1:5" x14ac:dyDescent="0.25">
      <c r="A135" s="129"/>
      <c r="B135" s="129"/>
      <c r="C135" s="6">
        <v>21745.8</v>
      </c>
      <c r="D135" s="129"/>
      <c r="E135" s="129"/>
    </row>
    <row r="136" spans="1:5" x14ac:dyDescent="0.25">
      <c r="A136" s="129"/>
      <c r="B136" s="129"/>
      <c r="C136" s="6">
        <v>22052.5</v>
      </c>
      <c r="D136" s="129"/>
      <c r="E136" s="129"/>
    </row>
    <row r="137" spans="1:5" x14ac:dyDescent="0.25">
      <c r="A137" s="128" t="s">
        <v>17</v>
      </c>
      <c r="B137" s="128" t="s">
        <v>18</v>
      </c>
      <c r="C137" s="7">
        <v>23509.3</v>
      </c>
      <c r="D137" s="128">
        <v>7</v>
      </c>
      <c r="E137" s="128">
        <f t="shared" ref="E137" si="3">SUM(C137:C141)/5</f>
        <v>19411.14</v>
      </c>
    </row>
    <row r="138" spans="1:5" x14ac:dyDescent="0.25">
      <c r="A138" s="128"/>
      <c r="B138" s="128"/>
      <c r="C138" s="7">
        <v>17576.3</v>
      </c>
      <c r="D138" s="128"/>
      <c r="E138" s="128"/>
    </row>
    <row r="139" spans="1:5" x14ac:dyDescent="0.25">
      <c r="A139" s="128"/>
      <c r="B139" s="128"/>
      <c r="C139" s="7">
        <v>24742.3</v>
      </c>
      <c r="D139" s="128"/>
      <c r="E139" s="128"/>
    </row>
    <row r="140" spans="1:5" x14ac:dyDescent="0.25">
      <c r="A140" s="128"/>
      <c r="B140" s="128"/>
      <c r="C140" s="7">
        <v>16103.3</v>
      </c>
      <c r="D140" s="128"/>
      <c r="E140" s="128"/>
    </row>
    <row r="141" spans="1:5" x14ac:dyDescent="0.25">
      <c r="A141" s="128"/>
      <c r="B141" s="128"/>
      <c r="C141" s="7">
        <v>15124.5</v>
      </c>
      <c r="D141" s="128"/>
      <c r="E141" s="128"/>
    </row>
    <row r="142" spans="1:5" x14ac:dyDescent="0.25">
      <c r="A142" s="132" t="s">
        <v>18</v>
      </c>
      <c r="B142" s="132" t="s">
        <v>17</v>
      </c>
      <c r="C142" s="8">
        <v>63485.8</v>
      </c>
      <c r="D142" s="132">
        <v>7</v>
      </c>
      <c r="E142" s="132">
        <f t="shared" ref="E142" si="4">SUM(C142:C146)/5</f>
        <v>60567.58</v>
      </c>
    </row>
    <row r="143" spans="1:5" x14ac:dyDescent="0.25">
      <c r="A143" s="132"/>
      <c r="B143" s="132"/>
      <c r="C143" s="8">
        <v>63448.9</v>
      </c>
      <c r="D143" s="132"/>
      <c r="E143" s="132"/>
    </row>
    <row r="144" spans="1:5" x14ac:dyDescent="0.25">
      <c r="A144" s="132"/>
      <c r="B144" s="132"/>
      <c r="C144" s="8">
        <v>63103.7</v>
      </c>
      <c r="D144" s="132"/>
      <c r="E144" s="132"/>
    </row>
    <row r="145" spans="1:5" x14ac:dyDescent="0.25">
      <c r="A145" s="132"/>
      <c r="B145" s="132"/>
      <c r="C145" s="8">
        <v>52141.3</v>
      </c>
      <c r="D145" s="132"/>
      <c r="E145" s="132"/>
    </row>
    <row r="146" spans="1:5" x14ac:dyDescent="0.25">
      <c r="A146" s="132"/>
      <c r="B146" s="132"/>
      <c r="C146" s="8">
        <v>60658.2</v>
      </c>
      <c r="D146" s="132"/>
      <c r="E146" s="132"/>
    </row>
    <row r="147" spans="1:5" x14ac:dyDescent="0.25">
      <c r="A147" s="133" t="s">
        <v>18</v>
      </c>
      <c r="B147" s="133" t="s">
        <v>18</v>
      </c>
      <c r="C147" s="9">
        <v>63781.7</v>
      </c>
      <c r="D147" s="133">
        <v>7</v>
      </c>
      <c r="E147" s="133">
        <f t="shared" ref="E147" si="5">SUM(C147:C151)/5</f>
        <v>56143.08</v>
      </c>
    </row>
    <row r="148" spans="1:5" x14ac:dyDescent="0.25">
      <c r="A148" s="133"/>
      <c r="B148" s="133"/>
      <c r="C148" s="9">
        <v>46518.400000000001</v>
      </c>
      <c r="D148" s="133"/>
      <c r="E148" s="133"/>
    </row>
    <row r="149" spans="1:5" x14ac:dyDescent="0.25">
      <c r="A149" s="133"/>
      <c r="B149" s="133"/>
      <c r="C149" s="9">
        <v>63178.5</v>
      </c>
      <c r="D149" s="133"/>
      <c r="E149" s="133"/>
    </row>
    <row r="150" spans="1:5" x14ac:dyDescent="0.25">
      <c r="A150" s="133"/>
      <c r="B150" s="133"/>
      <c r="C150" s="9">
        <v>63368.5</v>
      </c>
      <c r="D150" s="133"/>
      <c r="E150" s="133"/>
    </row>
    <row r="151" spans="1:5" x14ac:dyDescent="0.25">
      <c r="A151" s="133"/>
      <c r="B151" s="133"/>
      <c r="C151" s="9">
        <v>43868.3</v>
      </c>
      <c r="D151" s="133"/>
      <c r="E151" s="133"/>
    </row>
    <row r="152" spans="1:5" x14ac:dyDescent="0.25">
      <c r="A152" s="129" t="s">
        <v>17</v>
      </c>
      <c r="B152" s="129" t="s">
        <v>17</v>
      </c>
      <c r="C152" s="6">
        <v>20411.7</v>
      </c>
      <c r="D152" s="129">
        <v>8</v>
      </c>
      <c r="E152" s="129">
        <f t="shared" ref="E152" si="6">SUM(C152:C156)/5</f>
        <v>18298.580000000002</v>
      </c>
    </row>
    <row r="153" spans="1:5" x14ac:dyDescent="0.25">
      <c r="A153" s="129"/>
      <c r="B153" s="129"/>
      <c r="C153" s="6">
        <v>19244.900000000001</v>
      </c>
      <c r="D153" s="129"/>
      <c r="E153" s="129"/>
    </row>
    <row r="154" spans="1:5" x14ac:dyDescent="0.25">
      <c r="A154" s="129"/>
      <c r="B154" s="129"/>
      <c r="C154" s="6">
        <v>19148.3</v>
      </c>
      <c r="D154" s="129"/>
      <c r="E154" s="129"/>
    </row>
    <row r="155" spans="1:5" x14ac:dyDescent="0.25">
      <c r="A155" s="129"/>
      <c r="B155" s="129"/>
      <c r="C155" s="6">
        <v>17883.3</v>
      </c>
      <c r="D155" s="129"/>
      <c r="E155" s="129"/>
    </row>
    <row r="156" spans="1:5" x14ac:dyDescent="0.25">
      <c r="A156" s="129"/>
      <c r="B156" s="129"/>
      <c r="C156" s="6">
        <v>14804.7</v>
      </c>
      <c r="D156" s="129"/>
      <c r="E156" s="129"/>
    </row>
    <row r="157" spans="1:5" x14ac:dyDescent="0.25">
      <c r="A157" s="128" t="s">
        <v>17</v>
      </c>
      <c r="B157" s="128" t="s">
        <v>18</v>
      </c>
      <c r="C157" s="7">
        <v>15140.7</v>
      </c>
      <c r="D157" s="128">
        <v>8</v>
      </c>
      <c r="E157" s="128">
        <f t="shared" ref="E157" si="7">SUM(C157:C161)/5</f>
        <v>18914.54</v>
      </c>
    </row>
    <row r="158" spans="1:5" x14ac:dyDescent="0.25">
      <c r="A158" s="128"/>
      <c r="B158" s="128"/>
      <c r="C158" s="7">
        <v>19803.3</v>
      </c>
      <c r="D158" s="128"/>
      <c r="E158" s="128"/>
    </row>
    <row r="159" spans="1:5" x14ac:dyDescent="0.25">
      <c r="A159" s="128"/>
      <c r="B159" s="128"/>
      <c r="C159" s="7">
        <v>18517.3</v>
      </c>
      <c r="D159" s="128"/>
      <c r="E159" s="128"/>
    </row>
    <row r="160" spans="1:5" x14ac:dyDescent="0.25">
      <c r="A160" s="128"/>
      <c r="B160" s="128"/>
      <c r="C160" s="7">
        <v>19508.400000000001</v>
      </c>
      <c r="D160" s="128"/>
      <c r="E160" s="128"/>
    </row>
    <row r="161" spans="1:5" x14ac:dyDescent="0.25">
      <c r="A161" s="128"/>
      <c r="B161" s="128"/>
      <c r="C161" s="7">
        <v>21603</v>
      </c>
      <c r="D161" s="128"/>
      <c r="E161" s="128"/>
    </row>
    <row r="162" spans="1:5" x14ac:dyDescent="0.25">
      <c r="A162" s="132" t="s">
        <v>18</v>
      </c>
      <c r="B162" s="132" t="s">
        <v>17</v>
      </c>
      <c r="C162" s="8">
        <v>63177.5</v>
      </c>
      <c r="D162" s="132">
        <v>8</v>
      </c>
      <c r="E162" s="132">
        <f t="shared" ref="E162" si="8">SUM(C162:C166)/5</f>
        <v>59564.719999999994</v>
      </c>
    </row>
    <row r="163" spans="1:5" x14ac:dyDescent="0.25">
      <c r="A163" s="132"/>
      <c r="B163" s="132"/>
      <c r="C163" s="8">
        <v>63311.7</v>
      </c>
      <c r="D163" s="132"/>
      <c r="E163" s="132"/>
    </row>
    <row r="164" spans="1:5" x14ac:dyDescent="0.25">
      <c r="A164" s="132"/>
      <c r="B164" s="132"/>
      <c r="C164" s="8">
        <v>64253.7</v>
      </c>
      <c r="D164" s="132"/>
      <c r="E164" s="132"/>
    </row>
    <row r="165" spans="1:5" x14ac:dyDescent="0.25">
      <c r="A165" s="132"/>
      <c r="B165" s="132"/>
      <c r="C165" s="8">
        <v>63372.7</v>
      </c>
      <c r="D165" s="132"/>
      <c r="E165" s="132"/>
    </row>
    <row r="166" spans="1:5" x14ac:dyDescent="0.25">
      <c r="A166" s="132"/>
      <c r="B166" s="132"/>
      <c r="C166" s="8">
        <v>43708</v>
      </c>
      <c r="D166" s="132"/>
      <c r="E166" s="132"/>
    </row>
    <row r="167" spans="1:5" x14ac:dyDescent="0.25">
      <c r="A167" s="133" t="s">
        <v>18</v>
      </c>
      <c r="B167" s="133" t="s">
        <v>18</v>
      </c>
      <c r="C167" s="9">
        <v>49364.7</v>
      </c>
      <c r="D167" s="133">
        <v>8</v>
      </c>
      <c r="E167" s="133">
        <f t="shared" ref="E167" si="9">SUM(C167:C171)/5</f>
        <v>60408.339999999989</v>
      </c>
    </row>
    <row r="168" spans="1:5" x14ac:dyDescent="0.25">
      <c r="A168" s="133"/>
      <c r="B168" s="133"/>
      <c r="C168" s="9">
        <v>62974.1</v>
      </c>
      <c r="D168" s="133"/>
      <c r="E168" s="133"/>
    </row>
    <row r="169" spans="1:5" x14ac:dyDescent="0.25">
      <c r="A169" s="133"/>
      <c r="B169" s="133"/>
      <c r="C169" s="9">
        <v>63194</v>
      </c>
      <c r="D169" s="133"/>
      <c r="E169" s="133"/>
    </row>
    <row r="170" spans="1:5" x14ac:dyDescent="0.25">
      <c r="A170" s="133"/>
      <c r="B170" s="133"/>
      <c r="C170" s="9">
        <v>63414.9</v>
      </c>
      <c r="D170" s="133"/>
      <c r="E170" s="133"/>
    </row>
    <row r="171" spans="1:5" x14ac:dyDescent="0.25">
      <c r="A171" s="133"/>
      <c r="B171" s="133"/>
      <c r="C171" s="9">
        <v>63094</v>
      </c>
      <c r="D171" s="133"/>
      <c r="E171" s="133"/>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31">
        <v>0</v>
      </c>
      <c r="C2" s="10">
        <v>17</v>
      </c>
      <c r="D2" s="131" t="s">
        <v>17</v>
      </c>
      <c r="E2" s="131"/>
      <c r="F2" s="10">
        <v>66819.3</v>
      </c>
      <c r="G2" s="10">
        <f>F2/1000</f>
        <v>66.819299999999998</v>
      </c>
      <c r="H2" s="10">
        <f>G2/60</f>
        <v>1.1136550000000001</v>
      </c>
      <c r="I2" s="131">
        <f>SUM(F2:F6)/5</f>
        <v>66791.92</v>
      </c>
    </row>
    <row r="3" spans="1:9" x14ac:dyDescent="0.25">
      <c r="A3" s="10">
        <v>40</v>
      </c>
      <c r="B3" s="131"/>
      <c r="C3" s="10">
        <v>17</v>
      </c>
      <c r="D3" s="131"/>
      <c r="E3" s="131"/>
      <c r="F3" s="10">
        <v>65922.8</v>
      </c>
      <c r="G3" s="10">
        <f t="shared" ref="G3:G66" si="0">F3/1000</f>
        <v>65.922800000000009</v>
      </c>
      <c r="H3" s="10">
        <f t="shared" ref="H3:H66" si="1">G3/60</f>
        <v>1.0987133333333334</v>
      </c>
      <c r="I3" s="131"/>
    </row>
    <row r="4" spans="1:9" x14ac:dyDescent="0.25">
      <c r="A4" s="10">
        <v>40</v>
      </c>
      <c r="B4" s="131"/>
      <c r="C4" s="10">
        <v>17</v>
      </c>
      <c r="D4" s="131"/>
      <c r="E4" s="131"/>
      <c r="F4" s="10">
        <v>66577.3</v>
      </c>
      <c r="G4" s="10">
        <f t="shared" si="0"/>
        <v>66.577300000000008</v>
      </c>
      <c r="H4" s="10">
        <f t="shared" si="1"/>
        <v>1.1096216666666667</v>
      </c>
      <c r="I4" s="131"/>
    </row>
    <row r="5" spans="1:9" x14ac:dyDescent="0.25">
      <c r="A5" s="10">
        <v>40</v>
      </c>
      <c r="B5" s="131"/>
      <c r="C5" s="10">
        <v>17</v>
      </c>
      <c r="D5" s="131"/>
      <c r="E5" s="131"/>
      <c r="F5" s="10">
        <v>68116.3</v>
      </c>
      <c r="G5" s="10">
        <f t="shared" si="0"/>
        <v>68.11630000000001</v>
      </c>
      <c r="H5" s="10">
        <f t="shared" si="1"/>
        <v>1.1352716666666669</v>
      </c>
      <c r="I5" s="131"/>
    </row>
    <row r="6" spans="1:9" x14ac:dyDescent="0.25">
      <c r="A6" s="10">
        <v>40</v>
      </c>
      <c r="B6" s="131"/>
      <c r="C6" s="10">
        <v>17</v>
      </c>
      <c r="D6" s="131"/>
      <c r="E6" s="131"/>
      <c r="F6" s="10">
        <v>66523.899999999994</v>
      </c>
      <c r="G6" s="10">
        <f t="shared" si="0"/>
        <v>66.523899999999998</v>
      </c>
      <c r="H6" s="10">
        <f t="shared" si="1"/>
        <v>1.1087316666666667</v>
      </c>
      <c r="I6" s="131"/>
    </row>
    <row r="7" spans="1:9" x14ac:dyDescent="0.25">
      <c r="A7" s="11">
        <v>40</v>
      </c>
      <c r="B7" s="130">
        <v>0</v>
      </c>
      <c r="C7" s="11">
        <v>17</v>
      </c>
      <c r="D7" s="130" t="s">
        <v>18</v>
      </c>
      <c r="E7" s="130"/>
      <c r="F7" s="11">
        <v>257440</v>
      </c>
      <c r="G7" s="11">
        <f t="shared" si="0"/>
        <v>257.44</v>
      </c>
      <c r="H7" s="11">
        <f t="shared" si="1"/>
        <v>4.2906666666666666</v>
      </c>
      <c r="I7" s="130">
        <f>SUM(F7:F11)/5</f>
        <v>264833.59999999998</v>
      </c>
    </row>
    <row r="8" spans="1:9" x14ac:dyDescent="0.25">
      <c r="A8" s="11">
        <v>40</v>
      </c>
      <c r="B8" s="130"/>
      <c r="C8" s="11">
        <v>17</v>
      </c>
      <c r="D8" s="130"/>
      <c r="E8" s="130"/>
      <c r="F8" s="11">
        <v>271912</v>
      </c>
      <c r="G8" s="11">
        <f t="shared" si="0"/>
        <v>271.91199999999998</v>
      </c>
      <c r="H8" s="11">
        <f t="shared" si="1"/>
        <v>4.5318666666666667</v>
      </c>
      <c r="I8" s="130"/>
    </row>
    <row r="9" spans="1:9" x14ac:dyDescent="0.25">
      <c r="A9" s="11">
        <v>40</v>
      </c>
      <c r="B9" s="130"/>
      <c r="C9" s="11">
        <v>17</v>
      </c>
      <c r="D9" s="130"/>
      <c r="E9" s="130"/>
      <c r="F9" s="11">
        <v>269461</v>
      </c>
      <c r="G9" s="11">
        <f t="shared" si="0"/>
        <v>269.46100000000001</v>
      </c>
      <c r="H9" s="11">
        <f t="shared" si="1"/>
        <v>4.4910166666666669</v>
      </c>
      <c r="I9" s="130"/>
    </row>
    <row r="10" spans="1:9" x14ac:dyDescent="0.25">
      <c r="A10" s="11">
        <v>40</v>
      </c>
      <c r="B10" s="130"/>
      <c r="C10" s="11">
        <v>17</v>
      </c>
      <c r="D10" s="130"/>
      <c r="E10" s="130"/>
      <c r="F10" s="11">
        <v>268263</v>
      </c>
      <c r="G10" s="11">
        <f t="shared" si="0"/>
        <v>268.26299999999998</v>
      </c>
      <c r="H10" s="11">
        <f t="shared" si="1"/>
        <v>4.47105</v>
      </c>
      <c r="I10" s="130"/>
    </row>
    <row r="11" spans="1:9" x14ac:dyDescent="0.25">
      <c r="A11" s="11">
        <v>40</v>
      </c>
      <c r="B11" s="130"/>
      <c r="C11" s="11">
        <v>17</v>
      </c>
      <c r="D11" s="130"/>
      <c r="E11" s="130"/>
      <c r="F11" s="11">
        <v>257092</v>
      </c>
      <c r="G11" s="11">
        <f t="shared" si="0"/>
        <v>257.09199999999998</v>
      </c>
      <c r="H11" s="11">
        <f t="shared" si="1"/>
        <v>4.2848666666666668</v>
      </c>
      <c r="I11" s="130"/>
    </row>
    <row r="12" spans="1:9" x14ac:dyDescent="0.25">
      <c r="A12" s="6">
        <v>40</v>
      </c>
      <c r="B12" s="129">
        <v>1</v>
      </c>
      <c r="C12" s="6">
        <v>17</v>
      </c>
      <c r="D12" s="129" t="s">
        <v>17</v>
      </c>
      <c r="E12" s="129" t="s">
        <v>17</v>
      </c>
      <c r="F12" s="6">
        <v>66684.899999999994</v>
      </c>
      <c r="G12" s="6">
        <f t="shared" si="0"/>
        <v>66.684899999999999</v>
      </c>
      <c r="H12" s="6">
        <f t="shared" si="1"/>
        <v>1.111415</v>
      </c>
      <c r="I12" s="129">
        <f t="shared" ref="I12" si="2">SUM(F12:F16)/5</f>
        <v>66424.639999999985</v>
      </c>
    </row>
    <row r="13" spans="1:9" x14ac:dyDescent="0.25">
      <c r="A13" s="6">
        <v>40</v>
      </c>
      <c r="B13" s="129"/>
      <c r="C13" s="6">
        <v>17</v>
      </c>
      <c r="D13" s="129"/>
      <c r="E13" s="129"/>
      <c r="F13" s="6">
        <v>66479.199999999997</v>
      </c>
      <c r="G13" s="6">
        <f t="shared" si="0"/>
        <v>66.479199999999992</v>
      </c>
      <c r="H13" s="6">
        <f t="shared" si="1"/>
        <v>1.1079866666666665</v>
      </c>
      <c r="I13" s="129"/>
    </row>
    <row r="14" spans="1:9" x14ac:dyDescent="0.25">
      <c r="A14" s="6">
        <v>40</v>
      </c>
      <c r="B14" s="129"/>
      <c r="C14" s="6">
        <v>17</v>
      </c>
      <c r="D14" s="129"/>
      <c r="E14" s="129"/>
      <c r="F14" s="6">
        <v>66426.3</v>
      </c>
      <c r="G14" s="6">
        <f t="shared" si="0"/>
        <v>66.426299999999998</v>
      </c>
      <c r="H14" s="6">
        <f t="shared" si="1"/>
        <v>1.107105</v>
      </c>
      <c r="I14" s="129"/>
    </row>
    <row r="15" spans="1:9" x14ac:dyDescent="0.25">
      <c r="A15" s="6">
        <v>40</v>
      </c>
      <c r="B15" s="129"/>
      <c r="C15" s="6">
        <v>17</v>
      </c>
      <c r="D15" s="129"/>
      <c r="E15" s="129"/>
      <c r="F15" s="6">
        <v>66505</v>
      </c>
      <c r="G15" s="6">
        <f t="shared" si="0"/>
        <v>66.504999999999995</v>
      </c>
      <c r="H15" s="6">
        <f t="shared" si="1"/>
        <v>1.1084166666666666</v>
      </c>
      <c r="I15" s="129"/>
    </row>
    <row r="16" spans="1:9" x14ac:dyDescent="0.25">
      <c r="A16" s="6">
        <v>40</v>
      </c>
      <c r="B16" s="129"/>
      <c r="C16" s="6">
        <v>17</v>
      </c>
      <c r="D16" s="129"/>
      <c r="E16" s="129"/>
      <c r="F16" s="6">
        <v>66027.8</v>
      </c>
      <c r="G16" s="6">
        <f t="shared" si="0"/>
        <v>66.027799999999999</v>
      </c>
      <c r="H16" s="6">
        <f t="shared" si="1"/>
        <v>1.1004633333333333</v>
      </c>
      <c r="I16" s="129"/>
    </row>
    <row r="17" spans="1:9" x14ac:dyDescent="0.25">
      <c r="A17" s="7">
        <v>40</v>
      </c>
      <c r="B17" s="128">
        <v>1</v>
      </c>
      <c r="C17" s="7">
        <v>17</v>
      </c>
      <c r="D17" s="128" t="s">
        <v>17</v>
      </c>
      <c r="E17" s="128" t="s">
        <v>18</v>
      </c>
      <c r="F17" s="7">
        <v>66819.3</v>
      </c>
      <c r="G17" s="7">
        <f t="shared" si="0"/>
        <v>66.819299999999998</v>
      </c>
      <c r="H17" s="7">
        <f t="shared" si="1"/>
        <v>1.1136550000000001</v>
      </c>
      <c r="I17" s="128">
        <f t="shared" ref="I17" si="3">SUM(F17:F21)/5</f>
        <v>66791.92</v>
      </c>
    </row>
    <row r="18" spans="1:9" x14ac:dyDescent="0.25">
      <c r="A18" s="7">
        <v>40</v>
      </c>
      <c r="B18" s="128"/>
      <c r="C18" s="7">
        <v>17</v>
      </c>
      <c r="D18" s="128"/>
      <c r="E18" s="128"/>
      <c r="F18" s="7">
        <v>65922.8</v>
      </c>
      <c r="G18" s="7">
        <f t="shared" si="0"/>
        <v>65.922800000000009</v>
      </c>
      <c r="H18" s="7">
        <f t="shared" si="1"/>
        <v>1.0987133333333334</v>
      </c>
      <c r="I18" s="128"/>
    </row>
    <row r="19" spans="1:9" x14ac:dyDescent="0.25">
      <c r="A19" s="7">
        <v>40</v>
      </c>
      <c r="B19" s="128"/>
      <c r="C19" s="7">
        <v>17</v>
      </c>
      <c r="D19" s="128"/>
      <c r="E19" s="128"/>
      <c r="F19" s="7">
        <v>66577.3</v>
      </c>
      <c r="G19" s="7">
        <f t="shared" si="0"/>
        <v>66.577300000000008</v>
      </c>
      <c r="H19" s="7">
        <f t="shared" si="1"/>
        <v>1.1096216666666667</v>
      </c>
      <c r="I19" s="128"/>
    </row>
    <row r="20" spans="1:9" x14ac:dyDescent="0.25">
      <c r="A20" s="7">
        <v>40</v>
      </c>
      <c r="B20" s="128"/>
      <c r="C20" s="7">
        <v>17</v>
      </c>
      <c r="D20" s="128"/>
      <c r="E20" s="128"/>
      <c r="F20" s="7">
        <v>68116.3</v>
      </c>
      <c r="G20" s="7">
        <f t="shared" si="0"/>
        <v>68.11630000000001</v>
      </c>
      <c r="H20" s="7">
        <f t="shared" si="1"/>
        <v>1.1352716666666669</v>
      </c>
      <c r="I20" s="128"/>
    </row>
    <row r="21" spans="1:9" x14ac:dyDescent="0.25">
      <c r="A21" s="7">
        <v>40</v>
      </c>
      <c r="B21" s="128"/>
      <c r="C21" s="7">
        <v>17</v>
      </c>
      <c r="D21" s="128"/>
      <c r="E21" s="128"/>
      <c r="F21" s="7">
        <v>66523.899999999994</v>
      </c>
      <c r="G21" s="7">
        <f t="shared" si="0"/>
        <v>66.523899999999998</v>
      </c>
      <c r="H21" s="7">
        <f t="shared" si="1"/>
        <v>1.1087316666666667</v>
      </c>
      <c r="I21" s="128"/>
    </row>
    <row r="22" spans="1:9" x14ac:dyDescent="0.25">
      <c r="A22" s="8">
        <v>40</v>
      </c>
      <c r="B22" s="132">
        <v>1</v>
      </c>
      <c r="C22" s="8">
        <v>17</v>
      </c>
      <c r="D22" s="132" t="s">
        <v>18</v>
      </c>
      <c r="E22" s="132" t="s">
        <v>17</v>
      </c>
      <c r="F22" s="8">
        <v>255083</v>
      </c>
      <c r="G22" s="8">
        <f t="shared" si="0"/>
        <v>255.083</v>
      </c>
      <c r="H22" s="8">
        <f t="shared" si="1"/>
        <v>4.2513833333333331</v>
      </c>
      <c r="I22" s="132">
        <f t="shared" ref="I22" si="4">SUM(F22:F26)/5</f>
        <v>255231.8</v>
      </c>
    </row>
    <row r="23" spans="1:9" x14ac:dyDescent="0.25">
      <c r="A23" s="8">
        <v>40</v>
      </c>
      <c r="B23" s="132"/>
      <c r="C23" s="8">
        <v>17</v>
      </c>
      <c r="D23" s="132"/>
      <c r="E23" s="132"/>
      <c r="F23" s="8">
        <v>254091</v>
      </c>
      <c r="G23" s="8">
        <f t="shared" si="0"/>
        <v>254.09100000000001</v>
      </c>
      <c r="H23" s="8">
        <f t="shared" si="1"/>
        <v>4.2348499999999998</v>
      </c>
      <c r="I23" s="132"/>
    </row>
    <row r="24" spans="1:9" x14ac:dyDescent="0.25">
      <c r="A24" s="8">
        <v>40</v>
      </c>
      <c r="B24" s="132"/>
      <c r="C24" s="8">
        <v>17</v>
      </c>
      <c r="D24" s="132"/>
      <c r="E24" s="132"/>
      <c r="F24" s="8">
        <v>254093</v>
      </c>
      <c r="G24" s="8">
        <f t="shared" si="0"/>
        <v>254.09299999999999</v>
      </c>
      <c r="H24" s="8">
        <f t="shared" si="1"/>
        <v>4.2348833333333333</v>
      </c>
      <c r="I24" s="132"/>
    </row>
    <row r="25" spans="1:9" x14ac:dyDescent="0.25">
      <c r="A25" s="8">
        <v>40</v>
      </c>
      <c r="B25" s="132"/>
      <c r="C25" s="8">
        <v>17</v>
      </c>
      <c r="D25" s="132"/>
      <c r="E25" s="132"/>
      <c r="F25" s="8">
        <v>255072</v>
      </c>
      <c r="G25" s="8">
        <f t="shared" si="0"/>
        <v>255.072</v>
      </c>
      <c r="H25" s="8">
        <f t="shared" si="1"/>
        <v>4.2511999999999999</v>
      </c>
      <c r="I25" s="132"/>
    </row>
    <row r="26" spans="1:9" x14ac:dyDescent="0.25">
      <c r="A26" s="8">
        <v>40</v>
      </c>
      <c r="B26" s="132"/>
      <c r="C26" s="8">
        <v>17</v>
      </c>
      <c r="D26" s="132"/>
      <c r="E26" s="132"/>
      <c r="F26" s="8">
        <v>257820</v>
      </c>
      <c r="G26" s="8">
        <f t="shared" si="0"/>
        <v>257.82</v>
      </c>
      <c r="H26" s="8">
        <f t="shared" si="1"/>
        <v>4.2969999999999997</v>
      </c>
      <c r="I26" s="132"/>
    </row>
    <row r="27" spans="1:9" x14ac:dyDescent="0.25">
      <c r="A27" s="9">
        <v>40</v>
      </c>
      <c r="B27" s="133">
        <v>1</v>
      </c>
      <c r="C27" s="9">
        <v>17</v>
      </c>
      <c r="D27" s="133" t="s">
        <v>18</v>
      </c>
      <c r="E27" s="133" t="s">
        <v>18</v>
      </c>
      <c r="F27" s="9">
        <v>257440</v>
      </c>
      <c r="G27" s="9">
        <f t="shared" si="0"/>
        <v>257.44</v>
      </c>
      <c r="H27" s="9">
        <f t="shared" si="1"/>
        <v>4.2906666666666666</v>
      </c>
      <c r="I27" s="133">
        <f t="shared" ref="I27" si="5">SUM(F27:F31)/5</f>
        <v>264833.59999999998</v>
      </c>
    </row>
    <row r="28" spans="1:9" x14ac:dyDescent="0.25">
      <c r="A28" s="9">
        <v>40</v>
      </c>
      <c r="B28" s="133"/>
      <c r="C28" s="9">
        <v>17</v>
      </c>
      <c r="D28" s="133"/>
      <c r="E28" s="133"/>
      <c r="F28" s="9">
        <v>271912</v>
      </c>
      <c r="G28" s="9">
        <f t="shared" si="0"/>
        <v>271.91199999999998</v>
      </c>
      <c r="H28" s="9">
        <f t="shared" si="1"/>
        <v>4.5318666666666667</v>
      </c>
      <c r="I28" s="133"/>
    </row>
    <row r="29" spans="1:9" x14ac:dyDescent="0.25">
      <c r="A29" s="9">
        <v>40</v>
      </c>
      <c r="B29" s="133"/>
      <c r="C29" s="9">
        <v>17</v>
      </c>
      <c r="D29" s="133"/>
      <c r="E29" s="133"/>
      <c r="F29" s="9">
        <v>269461</v>
      </c>
      <c r="G29" s="9">
        <f t="shared" si="0"/>
        <v>269.46100000000001</v>
      </c>
      <c r="H29" s="9">
        <f t="shared" si="1"/>
        <v>4.4910166666666669</v>
      </c>
      <c r="I29" s="133"/>
    </row>
    <row r="30" spans="1:9" x14ac:dyDescent="0.25">
      <c r="A30" s="9">
        <v>40</v>
      </c>
      <c r="B30" s="133"/>
      <c r="C30" s="9">
        <v>17</v>
      </c>
      <c r="D30" s="133"/>
      <c r="E30" s="133"/>
      <c r="F30" s="9">
        <v>268263</v>
      </c>
      <c r="G30" s="9">
        <f t="shared" si="0"/>
        <v>268.26299999999998</v>
      </c>
      <c r="H30" s="9">
        <f t="shared" si="1"/>
        <v>4.47105</v>
      </c>
      <c r="I30" s="133"/>
    </row>
    <row r="31" spans="1:9" x14ac:dyDescent="0.25">
      <c r="A31" s="9">
        <v>40</v>
      </c>
      <c r="B31" s="133"/>
      <c r="C31" s="9">
        <v>17</v>
      </c>
      <c r="D31" s="133"/>
      <c r="E31" s="133"/>
      <c r="F31" s="9">
        <v>257092</v>
      </c>
      <c r="G31" s="9">
        <f t="shared" si="0"/>
        <v>257.09199999999998</v>
      </c>
      <c r="H31" s="9">
        <f t="shared" si="1"/>
        <v>4.2848666666666668</v>
      </c>
      <c r="I31" s="133"/>
    </row>
    <row r="32" spans="1:9" x14ac:dyDescent="0.25">
      <c r="A32" s="6">
        <v>40</v>
      </c>
      <c r="B32" s="129">
        <v>2</v>
      </c>
      <c r="C32" s="6">
        <v>17</v>
      </c>
      <c r="D32" s="129" t="s">
        <v>17</v>
      </c>
      <c r="E32" s="129" t="s">
        <v>17</v>
      </c>
      <c r="F32" s="6">
        <v>37253.1</v>
      </c>
      <c r="G32" s="6">
        <f t="shared" si="0"/>
        <v>37.253099999999996</v>
      </c>
      <c r="H32" s="6">
        <f t="shared" si="1"/>
        <v>0.62088499999999991</v>
      </c>
      <c r="I32" s="129">
        <f t="shared" ref="I32" si="6">SUM(F32:F36)/5</f>
        <v>37373.199999999997</v>
      </c>
    </row>
    <row r="33" spans="1:9" x14ac:dyDescent="0.25">
      <c r="A33" s="6">
        <v>40</v>
      </c>
      <c r="B33" s="129"/>
      <c r="C33" s="6">
        <v>17</v>
      </c>
      <c r="D33" s="129"/>
      <c r="E33" s="129"/>
      <c r="F33" s="6">
        <v>37550.9</v>
      </c>
      <c r="G33" s="6">
        <f t="shared" si="0"/>
        <v>37.550899999999999</v>
      </c>
      <c r="H33" s="6">
        <f t="shared" si="1"/>
        <v>0.62584833333333334</v>
      </c>
      <c r="I33" s="129"/>
    </row>
    <row r="34" spans="1:9" x14ac:dyDescent="0.25">
      <c r="A34" s="6">
        <v>40</v>
      </c>
      <c r="B34" s="129"/>
      <c r="C34" s="6">
        <v>17</v>
      </c>
      <c r="D34" s="129"/>
      <c r="E34" s="129"/>
      <c r="F34" s="6">
        <v>37042.300000000003</v>
      </c>
      <c r="G34" s="6">
        <f t="shared" si="0"/>
        <v>37.042300000000004</v>
      </c>
      <c r="H34" s="6">
        <f t="shared" si="1"/>
        <v>0.61737166666666676</v>
      </c>
      <c r="I34" s="129"/>
    </row>
    <row r="35" spans="1:9" x14ac:dyDescent="0.25">
      <c r="A35" s="6">
        <v>40</v>
      </c>
      <c r="B35" s="129"/>
      <c r="C35" s="6">
        <v>17</v>
      </c>
      <c r="D35" s="129"/>
      <c r="E35" s="129"/>
      <c r="F35" s="6">
        <v>37457</v>
      </c>
      <c r="G35" s="6">
        <f t="shared" si="0"/>
        <v>37.457000000000001</v>
      </c>
      <c r="H35" s="6">
        <f t="shared" si="1"/>
        <v>0.6242833333333333</v>
      </c>
      <c r="I35" s="129"/>
    </row>
    <row r="36" spans="1:9" x14ac:dyDescent="0.25">
      <c r="A36" s="6">
        <v>40</v>
      </c>
      <c r="B36" s="129"/>
      <c r="C36" s="6">
        <v>17</v>
      </c>
      <c r="D36" s="129"/>
      <c r="E36" s="129"/>
      <c r="F36" s="6">
        <v>37562.699999999997</v>
      </c>
      <c r="G36" s="6">
        <f t="shared" si="0"/>
        <v>37.5627</v>
      </c>
      <c r="H36" s="6">
        <f t="shared" si="1"/>
        <v>0.62604499999999996</v>
      </c>
      <c r="I36" s="129"/>
    </row>
    <row r="37" spans="1:9" x14ac:dyDescent="0.25">
      <c r="A37" s="7">
        <v>40</v>
      </c>
      <c r="B37" s="128">
        <v>2</v>
      </c>
      <c r="C37" s="7">
        <v>17</v>
      </c>
      <c r="D37" s="128" t="s">
        <v>17</v>
      </c>
      <c r="E37" s="128" t="s">
        <v>18</v>
      </c>
      <c r="F37" s="7">
        <v>37202.699999999997</v>
      </c>
      <c r="G37" s="7">
        <f t="shared" si="0"/>
        <v>37.2027</v>
      </c>
      <c r="H37" s="7">
        <f t="shared" si="1"/>
        <v>0.62004499999999996</v>
      </c>
      <c r="I37" s="128">
        <f t="shared" ref="I37" si="7">SUM(F37:F41)/5</f>
        <v>37264.94</v>
      </c>
    </row>
    <row r="38" spans="1:9" x14ac:dyDescent="0.25">
      <c r="A38" s="7">
        <v>40</v>
      </c>
      <c r="B38" s="128"/>
      <c r="C38" s="7">
        <v>17</v>
      </c>
      <c r="D38" s="128"/>
      <c r="E38" s="128"/>
      <c r="F38" s="7">
        <v>37206.9</v>
      </c>
      <c r="G38" s="7">
        <f t="shared" si="0"/>
        <v>37.206900000000005</v>
      </c>
      <c r="H38" s="7">
        <f t="shared" si="1"/>
        <v>0.62011500000000008</v>
      </c>
      <c r="I38" s="128"/>
    </row>
    <row r="39" spans="1:9" x14ac:dyDescent="0.25">
      <c r="A39" s="7">
        <v>40</v>
      </c>
      <c r="B39" s="128"/>
      <c r="C39" s="7">
        <v>17</v>
      </c>
      <c r="D39" s="128"/>
      <c r="E39" s="128"/>
      <c r="F39" s="7">
        <v>37581.4</v>
      </c>
      <c r="G39" s="7">
        <f t="shared" si="0"/>
        <v>37.581400000000002</v>
      </c>
      <c r="H39" s="7">
        <f t="shared" si="1"/>
        <v>0.62635666666666667</v>
      </c>
      <c r="I39" s="128"/>
    </row>
    <row r="40" spans="1:9" x14ac:dyDescent="0.25">
      <c r="A40" s="7">
        <v>40</v>
      </c>
      <c r="B40" s="128"/>
      <c r="C40" s="7">
        <v>17</v>
      </c>
      <c r="D40" s="128"/>
      <c r="E40" s="128"/>
      <c r="F40" s="7">
        <v>37267.5</v>
      </c>
      <c r="G40" s="7">
        <f t="shared" si="0"/>
        <v>37.267499999999998</v>
      </c>
      <c r="H40" s="7">
        <f t="shared" si="1"/>
        <v>0.62112499999999993</v>
      </c>
      <c r="I40" s="128"/>
    </row>
    <row r="41" spans="1:9" x14ac:dyDescent="0.25">
      <c r="A41" s="7">
        <v>40</v>
      </c>
      <c r="B41" s="128"/>
      <c r="C41" s="7">
        <v>17</v>
      </c>
      <c r="D41" s="128"/>
      <c r="E41" s="128"/>
      <c r="F41" s="7">
        <v>37066.199999999997</v>
      </c>
      <c r="G41" s="7">
        <f t="shared" si="0"/>
        <v>37.066199999999995</v>
      </c>
      <c r="H41" s="7">
        <f t="shared" si="1"/>
        <v>0.61776999999999993</v>
      </c>
      <c r="I41" s="128"/>
    </row>
    <row r="42" spans="1:9" x14ac:dyDescent="0.25">
      <c r="A42" s="8">
        <v>40</v>
      </c>
      <c r="B42" s="132">
        <v>2</v>
      </c>
      <c r="C42" s="8">
        <v>17</v>
      </c>
      <c r="D42" s="132" t="s">
        <v>18</v>
      </c>
      <c r="E42" s="132" t="s">
        <v>17</v>
      </c>
      <c r="F42" s="8">
        <v>137701</v>
      </c>
      <c r="G42" s="8">
        <f t="shared" si="0"/>
        <v>137.70099999999999</v>
      </c>
      <c r="H42" s="8">
        <f t="shared" si="1"/>
        <v>2.2950166666666667</v>
      </c>
      <c r="I42" s="132">
        <f t="shared" ref="I42" si="8">SUM(F42:F46)/5</f>
        <v>138128.79999999999</v>
      </c>
    </row>
    <row r="43" spans="1:9" x14ac:dyDescent="0.25">
      <c r="A43" s="8">
        <v>40</v>
      </c>
      <c r="B43" s="132"/>
      <c r="C43" s="8">
        <v>17</v>
      </c>
      <c r="D43" s="132"/>
      <c r="E43" s="132"/>
      <c r="F43" s="8">
        <v>137660</v>
      </c>
      <c r="G43" s="8">
        <f t="shared" si="0"/>
        <v>137.66</v>
      </c>
      <c r="H43" s="8">
        <f t="shared" si="1"/>
        <v>2.2943333333333333</v>
      </c>
      <c r="I43" s="132"/>
    </row>
    <row r="44" spans="1:9" x14ac:dyDescent="0.25">
      <c r="A44" s="8">
        <v>40</v>
      </c>
      <c r="B44" s="132"/>
      <c r="C44" s="8">
        <v>17</v>
      </c>
      <c r="D44" s="132"/>
      <c r="E44" s="132"/>
      <c r="F44" s="8">
        <v>136792</v>
      </c>
      <c r="G44" s="8">
        <f t="shared" si="0"/>
        <v>136.792</v>
      </c>
      <c r="H44" s="8">
        <f t="shared" si="1"/>
        <v>2.2798666666666665</v>
      </c>
      <c r="I44" s="132"/>
    </row>
    <row r="45" spans="1:9" x14ac:dyDescent="0.25">
      <c r="A45" s="8">
        <v>40</v>
      </c>
      <c r="B45" s="132"/>
      <c r="C45" s="8">
        <v>17</v>
      </c>
      <c r="D45" s="132"/>
      <c r="E45" s="132"/>
      <c r="F45" s="8">
        <v>138895</v>
      </c>
      <c r="G45" s="8">
        <f t="shared" si="0"/>
        <v>138.89500000000001</v>
      </c>
      <c r="H45" s="8">
        <f t="shared" si="1"/>
        <v>2.314916666666667</v>
      </c>
      <c r="I45" s="132"/>
    </row>
    <row r="46" spans="1:9" x14ac:dyDescent="0.25">
      <c r="A46" s="8">
        <v>40</v>
      </c>
      <c r="B46" s="132"/>
      <c r="C46" s="8">
        <v>17</v>
      </c>
      <c r="D46" s="132"/>
      <c r="E46" s="132"/>
      <c r="F46" s="8">
        <v>139596</v>
      </c>
      <c r="G46" s="8">
        <f t="shared" si="0"/>
        <v>139.596</v>
      </c>
      <c r="H46" s="8">
        <f t="shared" si="1"/>
        <v>2.3266</v>
      </c>
      <c r="I46" s="132"/>
    </row>
    <row r="47" spans="1:9" x14ac:dyDescent="0.25">
      <c r="A47" s="9">
        <v>40</v>
      </c>
      <c r="B47" s="133">
        <v>2</v>
      </c>
      <c r="C47" s="9">
        <v>17</v>
      </c>
      <c r="D47" s="133" t="s">
        <v>18</v>
      </c>
      <c r="E47" s="133" t="s">
        <v>18</v>
      </c>
      <c r="F47" s="9">
        <v>135492</v>
      </c>
      <c r="G47" s="9">
        <f t="shared" si="0"/>
        <v>135.49199999999999</v>
      </c>
      <c r="H47" s="9">
        <f t="shared" si="1"/>
        <v>2.2582</v>
      </c>
      <c r="I47" s="133">
        <f t="shared" ref="I47" si="9">SUM(F47:F51)/5</f>
        <v>135661.79999999999</v>
      </c>
    </row>
    <row r="48" spans="1:9" x14ac:dyDescent="0.25">
      <c r="A48" s="9">
        <v>40</v>
      </c>
      <c r="B48" s="133"/>
      <c r="C48" s="9">
        <v>17</v>
      </c>
      <c r="D48" s="133"/>
      <c r="E48" s="133"/>
      <c r="F48" s="9">
        <v>135995</v>
      </c>
      <c r="G48" s="9">
        <f t="shared" si="0"/>
        <v>135.995</v>
      </c>
      <c r="H48" s="9">
        <f t="shared" si="1"/>
        <v>2.2665833333333336</v>
      </c>
      <c r="I48" s="133"/>
    </row>
    <row r="49" spans="1:9" x14ac:dyDescent="0.25">
      <c r="A49" s="9">
        <v>40</v>
      </c>
      <c r="B49" s="133"/>
      <c r="C49" s="9">
        <v>17</v>
      </c>
      <c r="D49" s="133"/>
      <c r="E49" s="133"/>
      <c r="F49" s="9">
        <v>135113</v>
      </c>
      <c r="G49" s="9">
        <f t="shared" si="0"/>
        <v>135.113</v>
      </c>
      <c r="H49" s="9">
        <f t="shared" si="1"/>
        <v>2.2518833333333332</v>
      </c>
      <c r="I49" s="133"/>
    </row>
    <row r="50" spans="1:9" x14ac:dyDescent="0.25">
      <c r="A50" s="9">
        <v>40</v>
      </c>
      <c r="B50" s="133"/>
      <c r="C50" s="9">
        <v>17</v>
      </c>
      <c r="D50" s="133"/>
      <c r="E50" s="133"/>
      <c r="F50" s="9">
        <v>135809</v>
      </c>
      <c r="G50" s="9">
        <f t="shared" si="0"/>
        <v>135.809</v>
      </c>
      <c r="H50" s="9">
        <f t="shared" si="1"/>
        <v>2.2634833333333333</v>
      </c>
      <c r="I50" s="133"/>
    </row>
    <row r="51" spans="1:9" x14ac:dyDescent="0.25">
      <c r="A51" s="9">
        <v>40</v>
      </c>
      <c r="B51" s="133"/>
      <c r="C51" s="9">
        <v>17</v>
      </c>
      <c r="D51" s="133"/>
      <c r="E51" s="133"/>
      <c r="F51" s="9">
        <v>135900</v>
      </c>
      <c r="G51" s="9">
        <f t="shared" si="0"/>
        <v>135.9</v>
      </c>
      <c r="H51" s="9">
        <f t="shared" si="1"/>
        <v>2.2650000000000001</v>
      </c>
      <c r="I51" s="133"/>
    </row>
    <row r="52" spans="1:9" x14ac:dyDescent="0.25">
      <c r="A52" s="6">
        <v>40</v>
      </c>
      <c r="B52" s="129">
        <v>3</v>
      </c>
      <c r="C52" s="6">
        <v>17</v>
      </c>
      <c r="D52" s="129" t="s">
        <v>17</v>
      </c>
      <c r="E52" s="129" t="s">
        <v>17</v>
      </c>
      <c r="F52" s="6">
        <v>27166</v>
      </c>
      <c r="G52" s="6">
        <f t="shared" si="0"/>
        <v>27.166</v>
      </c>
      <c r="H52" s="6">
        <f t="shared" si="1"/>
        <v>0.45276666666666665</v>
      </c>
      <c r="I52" s="129">
        <f t="shared" ref="I52" si="10">SUM(F52:F56)/5</f>
        <v>27070.26</v>
      </c>
    </row>
    <row r="53" spans="1:9" x14ac:dyDescent="0.25">
      <c r="A53" s="6">
        <v>40</v>
      </c>
      <c r="B53" s="129"/>
      <c r="C53" s="6">
        <v>17</v>
      </c>
      <c r="D53" s="129"/>
      <c r="E53" s="129"/>
      <c r="F53" s="6">
        <v>27259.1</v>
      </c>
      <c r="G53" s="6">
        <f t="shared" si="0"/>
        <v>27.2591</v>
      </c>
      <c r="H53" s="6">
        <f t="shared" si="1"/>
        <v>0.45431833333333332</v>
      </c>
      <c r="I53" s="129"/>
    </row>
    <row r="54" spans="1:9" x14ac:dyDescent="0.25">
      <c r="A54" s="6">
        <v>40</v>
      </c>
      <c r="B54" s="129"/>
      <c r="C54" s="6">
        <v>17</v>
      </c>
      <c r="D54" s="129"/>
      <c r="E54" s="129"/>
      <c r="F54" s="6">
        <v>26839.8</v>
      </c>
      <c r="G54" s="6">
        <f t="shared" si="0"/>
        <v>26.8398</v>
      </c>
      <c r="H54" s="6">
        <f t="shared" si="1"/>
        <v>0.44733000000000001</v>
      </c>
      <c r="I54" s="129"/>
    </row>
    <row r="55" spans="1:9" x14ac:dyDescent="0.25">
      <c r="A55" s="6">
        <v>40</v>
      </c>
      <c r="B55" s="129"/>
      <c r="C55" s="6">
        <v>17</v>
      </c>
      <c r="D55" s="129"/>
      <c r="E55" s="129"/>
      <c r="F55" s="6">
        <v>26949.1</v>
      </c>
      <c r="G55" s="6">
        <f t="shared" si="0"/>
        <v>26.949099999999998</v>
      </c>
      <c r="H55" s="6">
        <f t="shared" si="1"/>
        <v>0.44915166666666662</v>
      </c>
      <c r="I55" s="129"/>
    </row>
    <row r="56" spans="1:9" x14ac:dyDescent="0.25">
      <c r="A56" s="6">
        <v>40</v>
      </c>
      <c r="B56" s="129"/>
      <c r="C56" s="6">
        <v>17</v>
      </c>
      <c r="D56" s="129"/>
      <c r="E56" s="129"/>
      <c r="F56" s="6">
        <v>27137.3</v>
      </c>
      <c r="G56" s="6">
        <f t="shared" si="0"/>
        <v>27.1373</v>
      </c>
      <c r="H56" s="6">
        <f t="shared" si="1"/>
        <v>0.45228833333333335</v>
      </c>
      <c r="I56" s="129"/>
    </row>
    <row r="57" spans="1:9" x14ac:dyDescent="0.25">
      <c r="A57" s="7">
        <v>40</v>
      </c>
      <c r="B57" s="128">
        <v>3</v>
      </c>
      <c r="C57" s="7">
        <v>17</v>
      </c>
      <c r="D57" s="128" t="s">
        <v>17</v>
      </c>
      <c r="E57" s="128" t="s">
        <v>18</v>
      </c>
      <c r="F57" s="7">
        <v>27161.9</v>
      </c>
      <c r="G57" s="7">
        <f t="shared" si="0"/>
        <v>27.161900000000003</v>
      </c>
      <c r="H57" s="7">
        <f t="shared" si="1"/>
        <v>0.45269833333333337</v>
      </c>
      <c r="I57" s="128">
        <f t="shared" ref="I57" si="11">SUM(F57:F61)/5</f>
        <v>27176.440000000002</v>
      </c>
    </row>
    <row r="58" spans="1:9" x14ac:dyDescent="0.25">
      <c r="A58" s="7">
        <v>40</v>
      </c>
      <c r="B58" s="128"/>
      <c r="C58" s="7">
        <v>17</v>
      </c>
      <c r="D58" s="128"/>
      <c r="E58" s="128"/>
      <c r="F58" s="7">
        <v>27041.3</v>
      </c>
      <c r="G58" s="7">
        <f t="shared" si="0"/>
        <v>27.0413</v>
      </c>
      <c r="H58" s="7">
        <f t="shared" si="1"/>
        <v>0.4506883333333333</v>
      </c>
      <c r="I58" s="128"/>
    </row>
    <row r="59" spans="1:9" x14ac:dyDescent="0.25">
      <c r="A59" s="7">
        <v>40</v>
      </c>
      <c r="B59" s="128"/>
      <c r="C59" s="7">
        <v>17</v>
      </c>
      <c r="D59" s="128"/>
      <c r="E59" s="128"/>
      <c r="F59" s="7">
        <v>27403.7</v>
      </c>
      <c r="G59" s="7">
        <f t="shared" si="0"/>
        <v>27.403700000000001</v>
      </c>
      <c r="H59" s="7">
        <f t="shared" si="1"/>
        <v>0.45672833333333335</v>
      </c>
      <c r="I59" s="128"/>
    </row>
    <row r="60" spans="1:9" x14ac:dyDescent="0.25">
      <c r="A60" s="7">
        <v>40</v>
      </c>
      <c r="B60" s="128"/>
      <c r="C60" s="7">
        <v>17</v>
      </c>
      <c r="D60" s="128"/>
      <c r="E60" s="128"/>
      <c r="F60" s="7">
        <v>27217.599999999999</v>
      </c>
      <c r="G60" s="7">
        <f t="shared" si="0"/>
        <v>27.217599999999997</v>
      </c>
      <c r="H60" s="7">
        <f t="shared" si="1"/>
        <v>0.45362666666666662</v>
      </c>
      <c r="I60" s="128"/>
    </row>
    <row r="61" spans="1:9" x14ac:dyDescent="0.25">
      <c r="A61" s="7">
        <v>40</v>
      </c>
      <c r="B61" s="128"/>
      <c r="C61" s="7">
        <v>17</v>
      </c>
      <c r="D61" s="128"/>
      <c r="E61" s="128"/>
      <c r="F61" s="7">
        <v>27057.7</v>
      </c>
      <c r="G61" s="7">
        <f t="shared" si="0"/>
        <v>27.057700000000001</v>
      </c>
      <c r="H61" s="7">
        <f t="shared" si="1"/>
        <v>0.45096166666666665</v>
      </c>
      <c r="I61" s="128"/>
    </row>
    <row r="62" spans="1:9" x14ac:dyDescent="0.25">
      <c r="A62" s="8">
        <v>40</v>
      </c>
      <c r="B62" s="132">
        <v>3</v>
      </c>
      <c r="C62" s="8">
        <v>17</v>
      </c>
      <c r="D62" s="132" t="s">
        <v>18</v>
      </c>
      <c r="E62" s="132" t="s">
        <v>17</v>
      </c>
      <c r="F62" s="8">
        <v>105884</v>
      </c>
      <c r="G62" s="8">
        <f t="shared" si="0"/>
        <v>105.884</v>
      </c>
      <c r="H62" s="8">
        <f t="shared" si="1"/>
        <v>1.7647333333333333</v>
      </c>
      <c r="I62" s="132">
        <f t="shared" ref="I62" si="12">SUM(F62:F66)/5</f>
        <v>104519</v>
      </c>
    </row>
    <row r="63" spans="1:9" x14ac:dyDescent="0.25">
      <c r="A63" s="8">
        <v>40</v>
      </c>
      <c r="B63" s="132"/>
      <c r="C63" s="8">
        <v>17</v>
      </c>
      <c r="D63" s="132"/>
      <c r="E63" s="132"/>
      <c r="F63" s="8">
        <v>105062</v>
      </c>
      <c r="G63" s="8">
        <f t="shared" si="0"/>
        <v>105.062</v>
      </c>
      <c r="H63" s="8">
        <f t="shared" si="1"/>
        <v>1.7510333333333332</v>
      </c>
      <c r="I63" s="132"/>
    </row>
    <row r="64" spans="1:9" x14ac:dyDescent="0.25">
      <c r="A64" s="8">
        <v>40</v>
      </c>
      <c r="B64" s="132"/>
      <c r="C64" s="8">
        <v>17</v>
      </c>
      <c r="D64" s="132"/>
      <c r="E64" s="132"/>
      <c r="F64" s="8">
        <v>105278</v>
      </c>
      <c r="G64" s="8">
        <f t="shared" si="0"/>
        <v>105.27800000000001</v>
      </c>
      <c r="H64" s="8">
        <f t="shared" si="1"/>
        <v>1.7546333333333335</v>
      </c>
      <c r="I64" s="132"/>
    </row>
    <row r="65" spans="1:9" x14ac:dyDescent="0.25">
      <c r="A65" s="8">
        <v>40</v>
      </c>
      <c r="B65" s="132"/>
      <c r="C65" s="8">
        <v>17</v>
      </c>
      <c r="D65" s="132"/>
      <c r="E65" s="132"/>
      <c r="F65" s="8">
        <v>106362</v>
      </c>
      <c r="G65" s="8">
        <f t="shared" si="0"/>
        <v>106.36199999999999</v>
      </c>
      <c r="H65" s="8">
        <f t="shared" si="1"/>
        <v>1.7726999999999999</v>
      </c>
      <c r="I65" s="132"/>
    </row>
    <row r="66" spans="1:9" x14ac:dyDescent="0.25">
      <c r="A66" s="8">
        <v>40</v>
      </c>
      <c r="B66" s="132"/>
      <c r="C66" s="8">
        <v>17</v>
      </c>
      <c r="D66" s="132"/>
      <c r="E66" s="132"/>
      <c r="F66" s="8">
        <v>100009</v>
      </c>
      <c r="G66" s="8">
        <f t="shared" si="0"/>
        <v>100.009</v>
      </c>
      <c r="H66" s="8">
        <f t="shared" si="1"/>
        <v>1.6668166666666666</v>
      </c>
      <c r="I66" s="132"/>
    </row>
    <row r="67" spans="1:9" x14ac:dyDescent="0.25">
      <c r="A67" s="9">
        <v>40</v>
      </c>
      <c r="B67" s="133">
        <v>3</v>
      </c>
      <c r="C67" s="9">
        <v>17</v>
      </c>
      <c r="D67" s="133" t="s">
        <v>18</v>
      </c>
      <c r="E67" s="133" t="s">
        <v>18</v>
      </c>
      <c r="F67" s="9">
        <v>100934</v>
      </c>
      <c r="G67" s="9">
        <f t="shared" ref="G67:G130" si="13">F67/1000</f>
        <v>100.934</v>
      </c>
      <c r="H67" s="9">
        <f t="shared" ref="H67:H130" si="14">G67/60</f>
        <v>1.6822333333333332</v>
      </c>
      <c r="I67" s="133">
        <f t="shared" ref="I67" si="15">SUM(F67:F71)/5</f>
        <v>101451.4</v>
      </c>
    </row>
    <row r="68" spans="1:9" x14ac:dyDescent="0.25">
      <c r="A68" s="9">
        <v>40</v>
      </c>
      <c r="B68" s="133"/>
      <c r="C68" s="9">
        <v>17</v>
      </c>
      <c r="D68" s="133"/>
      <c r="E68" s="133"/>
      <c r="F68" s="9">
        <v>100921</v>
      </c>
      <c r="G68" s="9">
        <f t="shared" si="13"/>
        <v>100.92100000000001</v>
      </c>
      <c r="H68" s="9">
        <f t="shared" si="14"/>
        <v>1.6820166666666667</v>
      </c>
      <c r="I68" s="133"/>
    </row>
    <row r="69" spans="1:9" x14ac:dyDescent="0.25">
      <c r="A69" s="9">
        <v>40</v>
      </c>
      <c r="B69" s="133"/>
      <c r="C69" s="9">
        <v>17</v>
      </c>
      <c r="D69" s="133"/>
      <c r="E69" s="133"/>
      <c r="F69" s="9">
        <v>101858</v>
      </c>
      <c r="G69" s="9">
        <f t="shared" si="13"/>
        <v>101.858</v>
      </c>
      <c r="H69" s="9">
        <f t="shared" si="14"/>
        <v>1.6976333333333333</v>
      </c>
      <c r="I69" s="133"/>
    </row>
    <row r="70" spans="1:9" x14ac:dyDescent="0.25">
      <c r="A70" s="9">
        <v>40</v>
      </c>
      <c r="B70" s="133"/>
      <c r="C70" s="9">
        <v>17</v>
      </c>
      <c r="D70" s="133"/>
      <c r="E70" s="133"/>
      <c r="F70" s="9">
        <v>102015</v>
      </c>
      <c r="G70" s="9">
        <f t="shared" si="13"/>
        <v>102.015</v>
      </c>
      <c r="H70" s="9">
        <f t="shared" si="14"/>
        <v>1.70025</v>
      </c>
      <c r="I70" s="133"/>
    </row>
    <row r="71" spans="1:9" x14ac:dyDescent="0.25">
      <c r="A71" s="9">
        <v>40</v>
      </c>
      <c r="B71" s="133"/>
      <c r="C71" s="9">
        <v>17</v>
      </c>
      <c r="D71" s="133"/>
      <c r="E71" s="133"/>
      <c r="F71" s="9">
        <v>101529</v>
      </c>
      <c r="G71" s="9">
        <f t="shared" si="13"/>
        <v>101.529</v>
      </c>
      <c r="H71" s="9">
        <f t="shared" si="14"/>
        <v>1.69215</v>
      </c>
      <c r="I71" s="133"/>
    </row>
    <row r="72" spans="1:9" x14ac:dyDescent="0.25">
      <c r="A72" s="6">
        <v>40</v>
      </c>
      <c r="B72" s="129">
        <v>4</v>
      </c>
      <c r="C72" s="6">
        <v>17</v>
      </c>
      <c r="D72" s="129" t="s">
        <v>17</v>
      </c>
      <c r="E72" s="129" t="s">
        <v>17</v>
      </c>
      <c r="F72" s="6">
        <v>22464.799999999999</v>
      </c>
      <c r="G72" s="6">
        <f t="shared" si="13"/>
        <v>22.4648</v>
      </c>
      <c r="H72" s="6">
        <f t="shared" si="14"/>
        <v>0.37441333333333332</v>
      </c>
      <c r="I72" s="129">
        <f t="shared" ref="I72" si="16">SUM(F72:F76)/5</f>
        <v>22231.359999999997</v>
      </c>
    </row>
    <row r="73" spans="1:9" x14ac:dyDescent="0.25">
      <c r="A73" s="6">
        <v>40</v>
      </c>
      <c r="B73" s="129"/>
      <c r="C73" s="6">
        <v>17</v>
      </c>
      <c r="D73" s="129"/>
      <c r="E73" s="129"/>
      <c r="F73" s="6">
        <v>21979.4</v>
      </c>
      <c r="G73" s="6">
        <f t="shared" si="13"/>
        <v>21.979400000000002</v>
      </c>
      <c r="H73" s="6">
        <f t="shared" si="14"/>
        <v>0.36632333333333339</v>
      </c>
      <c r="I73" s="129"/>
    </row>
    <row r="74" spans="1:9" x14ac:dyDescent="0.25">
      <c r="A74" s="6">
        <v>40</v>
      </c>
      <c r="B74" s="129"/>
      <c r="C74" s="6">
        <v>17</v>
      </c>
      <c r="D74" s="129"/>
      <c r="E74" s="129"/>
      <c r="F74" s="6">
        <v>22344.6</v>
      </c>
      <c r="G74" s="6">
        <f t="shared" si="13"/>
        <v>22.3446</v>
      </c>
      <c r="H74" s="6">
        <f t="shared" si="14"/>
        <v>0.37241000000000002</v>
      </c>
      <c r="I74" s="129"/>
    </row>
    <row r="75" spans="1:9" x14ac:dyDescent="0.25">
      <c r="A75" s="6">
        <v>40</v>
      </c>
      <c r="B75" s="129"/>
      <c r="C75" s="6">
        <v>17</v>
      </c>
      <c r="D75" s="129"/>
      <c r="E75" s="129"/>
      <c r="F75" s="6">
        <v>22232.5</v>
      </c>
      <c r="G75" s="6">
        <f t="shared" si="13"/>
        <v>22.232500000000002</v>
      </c>
      <c r="H75" s="6">
        <f t="shared" si="14"/>
        <v>0.37054166666666671</v>
      </c>
      <c r="I75" s="129"/>
    </row>
    <row r="76" spans="1:9" x14ac:dyDescent="0.25">
      <c r="A76" s="6">
        <v>40</v>
      </c>
      <c r="B76" s="129"/>
      <c r="C76" s="6">
        <v>17</v>
      </c>
      <c r="D76" s="129"/>
      <c r="E76" s="129"/>
      <c r="F76" s="6">
        <v>22135.5</v>
      </c>
      <c r="G76" s="6">
        <f t="shared" si="13"/>
        <v>22.1355</v>
      </c>
      <c r="H76" s="6">
        <f t="shared" si="14"/>
        <v>0.368925</v>
      </c>
      <c r="I76" s="129"/>
    </row>
    <row r="77" spans="1:9" x14ac:dyDescent="0.25">
      <c r="A77" s="7">
        <v>40</v>
      </c>
      <c r="B77" s="128">
        <v>4</v>
      </c>
      <c r="C77" s="7">
        <v>17</v>
      </c>
      <c r="D77" s="128" t="s">
        <v>17</v>
      </c>
      <c r="E77" s="128" t="s">
        <v>18</v>
      </c>
      <c r="F77" s="7">
        <v>22419.3</v>
      </c>
      <c r="G77" s="7">
        <f t="shared" si="13"/>
        <v>22.4193</v>
      </c>
      <c r="H77" s="7">
        <f t="shared" si="14"/>
        <v>0.37365500000000001</v>
      </c>
      <c r="I77" s="128">
        <f t="shared" ref="I77" si="17">SUM(F77:F81)/5</f>
        <v>22251</v>
      </c>
    </row>
    <row r="78" spans="1:9" x14ac:dyDescent="0.25">
      <c r="A78" s="7">
        <v>40</v>
      </c>
      <c r="B78" s="128"/>
      <c r="C78" s="7">
        <v>17</v>
      </c>
      <c r="D78" s="128"/>
      <c r="E78" s="128"/>
      <c r="F78" s="7">
        <v>22170.400000000001</v>
      </c>
      <c r="G78" s="7">
        <f t="shared" si="13"/>
        <v>22.170400000000001</v>
      </c>
      <c r="H78" s="7">
        <f t="shared" si="14"/>
        <v>0.36950666666666671</v>
      </c>
      <c r="I78" s="128"/>
    </row>
    <row r="79" spans="1:9" x14ac:dyDescent="0.25">
      <c r="A79" s="7">
        <v>40</v>
      </c>
      <c r="B79" s="128"/>
      <c r="C79" s="7">
        <v>17</v>
      </c>
      <c r="D79" s="128"/>
      <c r="E79" s="128"/>
      <c r="F79" s="7">
        <v>22193.599999999999</v>
      </c>
      <c r="G79" s="7">
        <f t="shared" si="13"/>
        <v>22.1936</v>
      </c>
      <c r="H79" s="7">
        <f t="shared" si="14"/>
        <v>0.36989333333333335</v>
      </c>
      <c r="I79" s="128"/>
    </row>
    <row r="80" spans="1:9" x14ac:dyDescent="0.25">
      <c r="A80" s="7">
        <v>40</v>
      </c>
      <c r="B80" s="128"/>
      <c r="C80" s="7">
        <v>17</v>
      </c>
      <c r="D80" s="128"/>
      <c r="E80" s="128"/>
      <c r="F80" s="7">
        <v>22382.1</v>
      </c>
      <c r="G80" s="7">
        <f t="shared" si="13"/>
        <v>22.382099999999998</v>
      </c>
      <c r="H80" s="7">
        <f t="shared" si="14"/>
        <v>0.37303499999999995</v>
      </c>
      <c r="I80" s="128"/>
    </row>
    <row r="81" spans="1:9" x14ac:dyDescent="0.25">
      <c r="A81" s="7">
        <v>40</v>
      </c>
      <c r="B81" s="128"/>
      <c r="C81" s="7">
        <v>17</v>
      </c>
      <c r="D81" s="128"/>
      <c r="E81" s="128"/>
      <c r="F81" s="7">
        <v>22089.599999999999</v>
      </c>
      <c r="G81" s="7">
        <f t="shared" si="13"/>
        <v>22.089599999999997</v>
      </c>
      <c r="H81" s="7">
        <f t="shared" si="14"/>
        <v>0.36815999999999993</v>
      </c>
      <c r="I81" s="128"/>
    </row>
    <row r="82" spans="1:9" x14ac:dyDescent="0.25">
      <c r="A82" s="8">
        <v>40</v>
      </c>
      <c r="B82" s="132">
        <v>4</v>
      </c>
      <c r="C82" s="8">
        <v>17</v>
      </c>
      <c r="D82" s="132" t="s">
        <v>18</v>
      </c>
      <c r="E82" s="132" t="s">
        <v>17</v>
      </c>
      <c r="F82" s="8">
        <v>80254.100000000006</v>
      </c>
      <c r="G82" s="8">
        <f t="shared" si="13"/>
        <v>80.254100000000008</v>
      </c>
      <c r="H82" s="8">
        <f t="shared" si="14"/>
        <v>1.3375683333333335</v>
      </c>
      <c r="I82" s="132">
        <f t="shared" ref="I82" si="18">SUM(F82:F86)/5</f>
        <v>79837.62</v>
      </c>
    </row>
    <row r="83" spans="1:9" x14ac:dyDescent="0.25">
      <c r="A83" s="8">
        <v>40</v>
      </c>
      <c r="B83" s="132"/>
      <c r="C83" s="8">
        <v>17</v>
      </c>
      <c r="D83" s="132"/>
      <c r="E83" s="132"/>
      <c r="F83" s="8">
        <v>80078.5</v>
      </c>
      <c r="G83" s="8">
        <f t="shared" si="13"/>
        <v>80.078500000000005</v>
      </c>
      <c r="H83" s="8">
        <f t="shared" si="14"/>
        <v>1.3346416666666667</v>
      </c>
      <c r="I83" s="132"/>
    </row>
    <row r="84" spans="1:9" x14ac:dyDescent="0.25">
      <c r="A84" s="8">
        <v>40</v>
      </c>
      <c r="B84" s="132"/>
      <c r="C84" s="8">
        <v>17</v>
      </c>
      <c r="D84" s="132"/>
      <c r="E84" s="132"/>
      <c r="F84" s="8">
        <v>79674.899999999994</v>
      </c>
      <c r="G84" s="8">
        <f t="shared" si="13"/>
        <v>79.674899999999994</v>
      </c>
      <c r="H84" s="8">
        <f t="shared" si="14"/>
        <v>1.327915</v>
      </c>
      <c r="I84" s="132"/>
    </row>
    <row r="85" spans="1:9" x14ac:dyDescent="0.25">
      <c r="A85" s="8">
        <v>40</v>
      </c>
      <c r="B85" s="132"/>
      <c r="C85" s="8">
        <v>17</v>
      </c>
      <c r="D85" s="132"/>
      <c r="E85" s="132"/>
      <c r="F85" s="8">
        <v>79686.3</v>
      </c>
      <c r="G85" s="8">
        <f t="shared" si="13"/>
        <v>79.686300000000003</v>
      </c>
      <c r="H85" s="8">
        <f t="shared" si="14"/>
        <v>1.3281050000000001</v>
      </c>
      <c r="I85" s="132"/>
    </row>
    <row r="86" spans="1:9" x14ac:dyDescent="0.25">
      <c r="A86" s="8">
        <v>40</v>
      </c>
      <c r="B86" s="132"/>
      <c r="C86" s="8">
        <v>17</v>
      </c>
      <c r="D86" s="132"/>
      <c r="E86" s="132"/>
      <c r="F86" s="8">
        <v>79494.3</v>
      </c>
      <c r="G86" s="8">
        <f t="shared" si="13"/>
        <v>79.49430000000001</v>
      </c>
      <c r="H86" s="8">
        <f t="shared" si="14"/>
        <v>1.3249050000000002</v>
      </c>
      <c r="I86" s="132"/>
    </row>
    <row r="87" spans="1:9" x14ac:dyDescent="0.25">
      <c r="A87" s="9">
        <v>40</v>
      </c>
      <c r="B87" s="133">
        <v>4</v>
      </c>
      <c r="C87" s="9">
        <v>17</v>
      </c>
      <c r="D87" s="133" t="s">
        <v>18</v>
      </c>
      <c r="E87" s="133" t="s">
        <v>18</v>
      </c>
      <c r="F87" s="9">
        <v>81340.5</v>
      </c>
      <c r="G87" s="9">
        <f t="shared" si="13"/>
        <v>81.340500000000006</v>
      </c>
      <c r="H87" s="9">
        <f t="shared" si="14"/>
        <v>1.3556750000000002</v>
      </c>
      <c r="I87" s="133">
        <f t="shared" ref="I87" si="19">SUM(F87:F91)/5</f>
        <v>80947.680000000008</v>
      </c>
    </row>
    <row r="88" spans="1:9" x14ac:dyDescent="0.25">
      <c r="A88" s="9">
        <v>40</v>
      </c>
      <c r="B88" s="133"/>
      <c r="C88" s="9">
        <v>17</v>
      </c>
      <c r="D88" s="133"/>
      <c r="E88" s="133"/>
      <c r="F88" s="9">
        <v>80801.5</v>
      </c>
      <c r="G88" s="9">
        <f t="shared" si="13"/>
        <v>80.801500000000004</v>
      </c>
      <c r="H88" s="9">
        <f t="shared" si="14"/>
        <v>1.3466916666666668</v>
      </c>
      <c r="I88" s="133"/>
    </row>
    <row r="89" spans="1:9" x14ac:dyDescent="0.25">
      <c r="A89" s="9">
        <v>40</v>
      </c>
      <c r="B89" s="133"/>
      <c r="C89" s="9">
        <v>17</v>
      </c>
      <c r="D89" s="133"/>
      <c r="E89" s="133"/>
      <c r="F89" s="9">
        <v>81033.5</v>
      </c>
      <c r="G89" s="9">
        <f t="shared" si="13"/>
        <v>81.033500000000004</v>
      </c>
      <c r="H89" s="9">
        <f t="shared" si="14"/>
        <v>1.3505583333333333</v>
      </c>
      <c r="I89" s="133"/>
    </row>
    <row r="90" spans="1:9" x14ac:dyDescent="0.25">
      <c r="A90" s="9">
        <v>40</v>
      </c>
      <c r="B90" s="133"/>
      <c r="C90" s="9">
        <v>17</v>
      </c>
      <c r="D90" s="133"/>
      <c r="E90" s="133"/>
      <c r="F90" s="9">
        <v>80962</v>
      </c>
      <c r="G90" s="9">
        <f t="shared" si="13"/>
        <v>80.962000000000003</v>
      </c>
      <c r="H90" s="9">
        <f t="shared" si="14"/>
        <v>1.3493666666666668</v>
      </c>
      <c r="I90" s="133"/>
    </row>
    <row r="91" spans="1:9" x14ac:dyDescent="0.25">
      <c r="A91" s="9">
        <v>40</v>
      </c>
      <c r="B91" s="133"/>
      <c r="C91" s="9">
        <v>17</v>
      </c>
      <c r="D91" s="133"/>
      <c r="E91" s="133"/>
      <c r="F91" s="9">
        <v>80600.899999999994</v>
      </c>
      <c r="G91" s="9">
        <f t="shared" si="13"/>
        <v>80.600899999999996</v>
      </c>
      <c r="H91" s="9">
        <f t="shared" si="14"/>
        <v>1.3433483333333334</v>
      </c>
      <c r="I91" s="133"/>
    </row>
    <row r="92" spans="1:9" x14ac:dyDescent="0.25">
      <c r="A92" s="6">
        <v>40</v>
      </c>
      <c r="B92" s="129">
        <v>5</v>
      </c>
      <c r="C92" s="6">
        <v>17</v>
      </c>
      <c r="D92" s="129" t="s">
        <v>17</v>
      </c>
      <c r="E92" s="129" t="s">
        <v>17</v>
      </c>
      <c r="F92" s="6">
        <v>19902.8</v>
      </c>
      <c r="G92" s="6">
        <f t="shared" si="13"/>
        <v>19.902799999999999</v>
      </c>
      <c r="H92" s="6">
        <f t="shared" si="14"/>
        <v>0.3317133333333333</v>
      </c>
      <c r="I92" s="129">
        <f t="shared" ref="I92" si="20">SUM(F92:F96)/5</f>
        <v>19823.579999999998</v>
      </c>
    </row>
    <row r="93" spans="1:9" x14ac:dyDescent="0.25">
      <c r="A93" s="6">
        <v>40</v>
      </c>
      <c r="B93" s="129"/>
      <c r="C93" s="6">
        <v>17</v>
      </c>
      <c r="D93" s="129"/>
      <c r="E93" s="129"/>
      <c r="F93" s="6">
        <v>19790.8</v>
      </c>
      <c r="G93" s="6">
        <f t="shared" si="13"/>
        <v>19.790800000000001</v>
      </c>
      <c r="H93" s="6">
        <f t="shared" si="14"/>
        <v>0.32984666666666668</v>
      </c>
      <c r="I93" s="129"/>
    </row>
    <row r="94" spans="1:9" x14ac:dyDescent="0.25">
      <c r="A94" s="6">
        <v>40</v>
      </c>
      <c r="B94" s="129"/>
      <c r="C94" s="6">
        <v>17</v>
      </c>
      <c r="D94" s="129"/>
      <c r="E94" s="129"/>
      <c r="F94" s="6">
        <v>19796.5</v>
      </c>
      <c r="G94" s="6">
        <f t="shared" si="13"/>
        <v>19.796500000000002</v>
      </c>
      <c r="H94" s="6">
        <f t="shared" si="14"/>
        <v>0.32994166666666669</v>
      </c>
      <c r="I94" s="129"/>
    </row>
    <row r="95" spans="1:9" x14ac:dyDescent="0.25">
      <c r="A95" s="6">
        <v>40</v>
      </c>
      <c r="B95" s="129"/>
      <c r="C95" s="6">
        <v>17</v>
      </c>
      <c r="D95" s="129"/>
      <c r="E95" s="129"/>
      <c r="F95" s="6">
        <v>19855.400000000001</v>
      </c>
      <c r="G95" s="6">
        <f t="shared" si="13"/>
        <v>19.855400000000003</v>
      </c>
      <c r="H95" s="6">
        <f t="shared" si="14"/>
        <v>0.3309233333333334</v>
      </c>
      <c r="I95" s="129"/>
    </row>
    <row r="96" spans="1:9" x14ac:dyDescent="0.25">
      <c r="A96" s="6">
        <v>40</v>
      </c>
      <c r="B96" s="129"/>
      <c r="C96" s="6">
        <v>17</v>
      </c>
      <c r="D96" s="129"/>
      <c r="E96" s="129"/>
      <c r="F96" s="6">
        <v>19772.400000000001</v>
      </c>
      <c r="G96" s="6">
        <f t="shared" si="13"/>
        <v>19.772400000000001</v>
      </c>
      <c r="H96" s="6">
        <f t="shared" si="14"/>
        <v>0.32954</v>
      </c>
      <c r="I96" s="129"/>
    </row>
    <row r="97" spans="1:9" x14ac:dyDescent="0.25">
      <c r="A97" s="7">
        <v>40</v>
      </c>
      <c r="B97" s="128">
        <v>5</v>
      </c>
      <c r="C97" s="7">
        <v>17</v>
      </c>
      <c r="D97" s="128" t="s">
        <v>17</v>
      </c>
      <c r="E97" s="128" t="s">
        <v>18</v>
      </c>
      <c r="F97" s="7">
        <v>19895.400000000001</v>
      </c>
      <c r="G97" s="7">
        <f t="shared" si="13"/>
        <v>19.895400000000002</v>
      </c>
      <c r="H97" s="7">
        <f t="shared" si="14"/>
        <v>0.33159000000000005</v>
      </c>
      <c r="I97" s="128">
        <f t="shared" ref="I97" si="21">SUM(F97:F101)/5</f>
        <v>19869.7</v>
      </c>
    </row>
    <row r="98" spans="1:9" x14ac:dyDescent="0.25">
      <c r="A98" s="7">
        <v>40</v>
      </c>
      <c r="B98" s="128"/>
      <c r="C98" s="7">
        <v>17</v>
      </c>
      <c r="D98" s="128"/>
      <c r="E98" s="128"/>
      <c r="F98" s="7">
        <v>19848.900000000001</v>
      </c>
      <c r="G98" s="7">
        <f t="shared" si="13"/>
        <v>19.8489</v>
      </c>
      <c r="H98" s="7">
        <f t="shared" si="14"/>
        <v>0.33081500000000003</v>
      </c>
      <c r="I98" s="128"/>
    </row>
    <row r="99" spans="1:9" x14ac:dyDescent="0.25">
      <c r="A99" s="7">
        <v>40</v>
      </c>
      <c r="B99" s="128"/>
      <c r="C99" s="7">
        <v>17</v>
      </c>
      <c r="D99" s="128"/>
      <c r="E99" s="128"/>
      <c r="F99" s="7">
        <v>19911.599999999999</v>
      </c>
      <c r="G99" s="7">
        <f t="shared" si="13"/>
        <v>19.9116</v>
      </c>
      <c r="H99" s="7">
        <f t="shared" si="14"/>
        <v>0.33185999999999999</v>
      </c>
      <c r="I99" s="128"/>
    </row>
    <row r="100" spans="1:9" x14ac:dyDescent="0.25">
      <c r="A100" s="7">
        <v>40</v>
      </c>
      <c r="B100" s="128"/>
      <c r="C100" s="7">
        <v>17</v>
      </c>
      <c r="D100" s="128"/>
      <c r="E100" s="128"/>
      <c r="F100" s="7">
        <v>19848.5</v>
      </c>
      <c r="G100" s="7">
        <f t="shared" si="13"/>
        <v>19.848500000000001</v>
      </c>
      <c r="H100" s="7">
        <f t="shared" si="14"/>
        <v>0.33080833333333337</v>
      </c>
      <c r="I100" s="128"/>
    </row>
    <row r="101" spans="1:9" x14ac:dyDescent="0.25">
      <c r="A101" s="7">
        <v>40</v>
      </c>
      <c r="B101" s="128"/>
      <c r="C101" s="7">
        <v>17</v>
      </c>
      <c r="D101" s="128"/>
      <c r="E101" s="128"/>
      <c r="F101" s="7">
        <v>19844.099999999999</v>
      </c>
      <c r="G101" s="7">
        <f t="shared" si="13"/>
        <v>19.844099999999997</v>
      </c>
      <c r="H101" s="7">
        <f t="shared" si="14"/>
        <v>0.33073499999999995</v>
      </c>
      <c r="I101" s="128"/>
    </row>
    <row r="102" spans="1:9" x14ac:dyDescent="0.25">
      <c r="A102" s="8">
        <v>40</v>
      </c>
      <c r="B102" s="132">
        <v>5</v>
      </c>
      <c r="C102" s="8">
        <v>17</v>
      </c>
      <c r="D102" s="132" t="s">
        <v>18</v>
      </c>
      <c r="E102" s="132" t="s">
        <v>17</v>
      </c>
      <c r="F102" s="8">
        <v>70231.399999999994</v>
      </c>
      <c r="G102" s="8">
        <f t="shared" si="13"/>
        <v>70.231399999999994</v>
      </c>
      <c r="H102" s="8">
        <f t="shared" si="14"/>
        <v>1.1705233333333331</v>
      </c>
      <c r="I102" s="132">
        <f t="shared" ref="I102" si="22">SUM(F102:F106)/5</f>
        <v>70549.78</v>
      </c>
    </row>
    <row r="103" spans="1:9" x14ac:dyDescent="0.25">
      <c r="A103" s="8">
        <v>40</v>
      </c>
      <c r="B103" s="132"/>
      <c r="C103" s="8">
        <v>17</v>
      </c>
      <c r="D103" s="132"/>
      <c r="E103" s="132"/>
      <c r="F103" s="8">
        <v>70922.8</v>
      </c>
      <c r="G103" s="8">
        <f t="shared" si="13"/>
        <v>70.922800000000009</v>
      </c>
      <c r="H103" s="8">
        <f t="shared" si="14"/>
        <v>1.1820466666666669</v>
      </c>
      <c r="I103" s="132"/>
    </row>
    <row r="104" spans="1:9" x14ac:dyDescent="0.25">
      <c r="A104" s="8">
        <v>40</v>
      </c>
      <c r="B104" s="132"/>
      <c r="C104" s="8">
        <v>17</v>
      </c>
      <c r="D104" s="132"/>
      <c r="E104" s="132"/>
      <c r="F104" s="8">
        <v>71443.3</v>
      </c>
      <c r="G104" s="8">
        <f t="shared" si="13"/>
        <v>71.443300000000008</v>
      </c>
      <c r="H104" s="8">
        <f t="shared" si="14"/>
        <v>1.1907216666666669</v>
      </c>
      <c r="I104" s="132"/>
    </row>
    <row r="105" spans="1:9" x14ac:dyDescent="0.25">
      <c r="A105" s="8">
        <v>40</v>
      </c>
      <c r="B105" s="132"/>
      <c r="C105" s="8">
        <v>17</v>
      </c>
      <c r="D105" s="132"/>
      <c r="E105" s="132"/>
      <c r="F105" s="8">
        <v>70036.600000000006</v>
      </c>
      <c r="G105" s="8">
        <f t="shared" si="13"/>
        <v>70.036600000000007</v>
      </c>
      <c r="H105" s="8">
        <f t="shared" si="14"/>
        <v>1.1672766666666667</v>
      </c>
      <c r="I105" s="132"/>
    </row>
    <row r="106" spans="1:9" x14ac:dyDescent="0.25">
      <c r="A106" s="8">
        <v>40</v>
      </c>
      <c r="B106" s="132"/>
      <c r="C106" s="8">
        <v>17</v>
      </c>
      <c r="D106" s="132"/>
      <c r="E106" s="132"/>
      <c r="F106" s="8">
        <v>70114.8</v>
      </c>
      <c r="G106" s="8">
        <f t="shared" si="13"/>
        <v>70.114800000000002</v>
      </c>
      <c r="H106" s="8">
        <f t="shared" si="14"/>
        <v>1.16858</v>
      </c>
      <c r="I106" s="132"/>
    </row>
    <row r="107" spans="1:9" x14ac:dyDescent="0.25">
      <c r="A107" s="9">
        <v>40</v>
      </c>
      <c r="B107" s="133">
        <v>5</v>
      </c>
      <c r="C107" s="9">
        <v>17</v>
      </c>
      <c r="D107" s="133" t="s">
        <v>18</v>
      </c>
      <c r="E107" s="133" t="s">
        <v>18</v>
      </c>
      <c r="F107" s="9">
        <v>71016.899999999994</v>
      </c>
      <c r="G107" s="9">
        <f t="shared" si="13"/>
        <v>71.016899999999993</v>
      </c>
      <c r="H107" s="9">
        <f t="shared" si="14"/>
        <v>1.1836149999999999</v>
      </c>
      <c r="I107" s="133">
        <f t="shared" ref="I107" si="23">SUM(F107:F111)/5</f>
        <v>70836.960000000006</v>
      </c>
    </row>
    <row r="108" spans="1:9" x14ac:dyDescent="0.25">
      <c r="A108" s="9">
        <v>40</v>
      </c>
      <c r="B108" s="133"/>
      <c r="C108" s="9">
        <v>17</v>
      </c>
      <c r="D108" s="133"/>
      <c r="E108" s="133"/>
      <c r="F108" s="9">
        <v>70935.8</v>
      </c>
      <c r="G108" s="9">
        <f t="shared" si="13"/>
        <v>70.9358</v>
      </c>
      <c r="H108" s="9">
        <f t="shared" si="14"/>
        <v>1.1822633333333334</v>
      </c>
      <c r="I108" s="133"/>
    </row>
    <row r="109" spans="1:9" x14ac:dyDescent="0.25">
      <c r="A109" s="9">
        <v>40</v>
      </c>
      <c r="B109" s="133"/>
      <c r="C109" s="9">
        <v>17</v>
      </c>
      <c r="D109" s="133"/>
      <c r="E109" s="133"/>
      <c r="F109" s="9">
        <v>70802.899999999994</v>
      </c>
      <c r="G109" s="9">
        <f t="shared" si="13"/>
        <v>70.802899999999994</v>
      </c>
      <c r="H109" s="9">
        <f t="shared" si="14"/>
        <v>1.1800483333333331</v>
      </c>
      <c r="I109" s="133"/>
    </row>
    <row r="110" spans="1:9" x14ac:dyDescent="0.25">
      <c r="A110" s="9">
        <v>40</v>
      </c>
      <c r="B110" s="133"/>
      <c r="C110" s="9">
        <v>17</v>
      </c>
      <c r="D110" s="133"/>
      <c r="E110" s="133"/>
      <c r="F110" s="9">
        <v>70513.3</v>
      </c>
      <c r="G110" s="9">
        <f t="shared" si="13"/>
        <v>70.513300000000001</v>
      </c>
      <c r="H110" s="9">
        <f t="shared" si="14"/>
        <v>1.1752216666666666</v>
      </c>
      <c r="I110" s="133"/>
    </row>
    <row r="111" spans="1:9" x14ac:dyDescent="0.25">
      <c r="A111" s="9">
        <v>40</v>
      </c>
      <c r="B111" s="133"/>
      <c r="C111" s="9">
        <v>17</v>
      </c>
      <c r="D111" s="133"/>
      <c r="E111" s="133"/>
      <c r="F111" s="9">
        <v>70915.899999999994</v>
      </c>
      <c r="G111" s="9">
        <f t="shared" si="13"/>
        <v>70.915899999999993</v>
      </c>
      <c r="H111" s="9">
        <f t="shared" si="14"/>
        <v>1.1819316666666666</v>
      </c>
      <c r="I111" s="133"/>
    </row>
    <row r="112" spans="1:9" x14ac:dyDescent="0.25">
      <c r="A112" s="6">
        <v>40</v>
      </c>
      <c r="B112" s="129">
        <v>6</v>
      </c>
      <c r="C112" s="6">
        <v>17</v>
      </c>
      <c r="D112" s="129" t="s">
        <v>17</v>
      </c>
      <c r="E112" s="129" t="s">
        <v>17</v>
      </c>
      <c r="F112" s="6">
        <v>19203.099999999999</v>
      </c>
      <c r="G112" s="6">
        <f t="shared" si="13"/>
        <v>19.203099999999999</v>
      </c>
      <c r="H112" s="6">
        <f t="shared" si="14"/>
        <v>0.32005166666666668</v>
      </c>
      <c r="I112" s="129">
        <f t="shared" ref="I112" si="24">SUM(F112:F116)/5</f>
        <v>19144.72</v>
      </c>
    </row>
    <row r="113" spans="1:9" x14ac:dyDescent="0.25">
      <c r="A113" s="6">
        <v>40</v>
      </c>
      <c r="B113" s="129"/>
      <c r="C113" s="6">
        <v>17</v>
      </c>
      <c r="D113" s="129"/>
      <c r="E113" s="129"/>
      <c r="F113" s="6">
        <v>19189.7</v>
      </c>
      <c r="G113" s="6">
        <f t="shared" si="13"/>
        <v>19.189700000000002</v>
      </c>
      <c r="H113" s="6">
        <f t="shared" si="14"/>
        <v>0.31982833333333338</v>
      </c>
      <c r="I113" s="129"/>
    </row>
    <row r="114" spans="1:9" x14ac:dyDescent="0.25">
      <c r="A114" s="6">
        <v>40</v>
      </c>
      <c r="B114" s="129"/>
      <c r="C114" s="6">
        <v>17</v>
      </c>
      <c r="D114" s="129"/>
      <c r="E114" s="129"/>
      <c r="F114" s="6">
        <v>19088.400000000001</v>
      </c>
      <c r="G114" s="6">
        <f t="shared" si="13"/>
        <v>19.0884</v>
      </c>
      <c r="H114" s="6">
        <f t="shared" si="14"/>
        <v>0.31813999999999998</v>
      </c>
      <c r="I114" s="129"/>
    </row>
    <row r="115" spans="1:9" x14ac:dyDescent="0.25">
      <c r="A115" s="6">
        <v>40</v>
      </c>
      <c r="B115" s="129"/>
      <c r="C115" s="6">
        <v>17</v>
      </c>
      <c r="D115" s="129"/>
      <c r="E115" s="129"/>
      <c r="F115" s="6">
        <v>19092.099999999999</v>
      </c>
      <c r="G115" s="6">
        <f t="shared" si="13"/>
        <v>19.092099999999999</v>
      </c>
      <c r="H115" s="6">
        <f t="shared" si="14"/>
        <v>0.31820166666666666</v>
      </c>
      <c r="I115" s="129"/>
    </row>
    <row r="116" spans="1:9" x14ac:dyDescent="0.25">
      <c r="A116" s="6">
        <v>40</v>
      </c>
      <c r="B116" s="129"/>
      <c r="C116" s="6">
        <v>17</v>
      </c>
      <c r="D116" s="129"/>
      <c r="E116" s="129"/>
      <c r="F116" s="6">
        <v>19150.3</v>
      </c>
      <c r="G116" s="6">
        <f t="shared" si="13"/>
        <v>19.150299999999998</v>
      </c>
      <c r="H116" s="6">
        <f t="shared" si="14"/>
        <v>0.31917166666666663</v>
      </c>
      <c r="I116" s="129"/>
    </row>
    <row r="117" spans="1:9" x14ac:dyDescent="0.25">
      <c r="A117" s="7">
        <v>40</v>
      </c>
      <c r="B117" s="128">
        <v>6</v>
      </c>
      <c r="C117" s="7">
        <v>17</v>
      </c>
      <c r="D117" s="128" t="s">
        <v>17</v>
      </c>
      <c r="E117" s="128" t="s">
        <v>18</v>
      </c>
      <c r="F117" s="7">
        <v>19055.2</v>
      </c>
      <c r="G117" s="7">
        <f t="shared" si="13"/>
        <v>19.055199999999999</v>
      </c>
      <c r="H117" s="7">
        <f t="shared" si="14"/>
        <v>0.31758666666666663</v>
      </c>
      <c r="I117" s="128">
        <f t="shared" ref="I117" si="25">SUM(F117:F121)/5</f>
        <v>19084.379999999997</v>
      </c>
    </row>
    <row r="118" spans="1:9" x14ac:dyDescent="0.25">
      <c r="A118" s="7">
        <v>40</v>
      </c>
      <c r="B118" s="128"/>
      <c r="C118" s="7">
        <v>17</v>
      </c>
      <c r="D118" s="128"/>
      <c r="E118" s="128"/>
      <c r="F118" s="7">
        <v>19177.2</v>
      </c>
      <c r="G118" s="7">
        <f t="shared" si="13"/>
        <v>19.177199999999999</v>
      </c>
      <c r="H118" s="7">
        <f t="shared" si="14"/>
        <v>0.31961999999999996</v>
      </c>
      <c r="I118" s="128"/>
    </row>
    <row r="119" spans="1:9" x14ac:dyDescent="0.25">
      <c r="A119" s="7">
        <v>40</v>
      </c>
      <c r="B119" s="128"/>
      <c r="C119" s="7">
        <v>17</v>
      </c>
      <c r="D119" s="128"/>
      <c r="E119" s="128"/>
      <c r="F119" s="7">
        <v>19096</v>
      </c>
      <c r="G119" s="7">
        <f t="shared" si="13"/>
        <v>19.096</v>
      </c>
      <c r="H119" s="7">
        <f t="shared" si="14"/>
        <v>0.31826666666666664</v>
      </c>
      <c r="I119" s="128"/>
    </row>
    <row r="120" spans="1:9" x14ac:dyDescent="0.25">
      <c r="A120" s="7">
        <v>40</v>
      </c>
      <c r="B120" s="128"/>
      <c r="C120" s="7">
        <v>17</v>
      </c>
      <c r="D120" s="128"/>
      <c r="E120" s="128"/>
      <c r="F120" s="7">
        <v>19118.8</v>
      </c>
      <c r="G120" s="7">
        <f t="shared" si="13"/>
        <v>19.1188</v>
      </c>
      <c r="H120" s="7">
        <f t="shared" si="14"/>
        <v>0.31864666666666669</v>
      </c>
      <c r="I120" s="128"/>
    </row>
    <row r="121" spans="1:9" x14ac:dyDescent="0.25">
      <c r="A121" s="7">
        <v>40</v>
      </c>
      <c r="B121" s="128"/>
      <c r="C121" s="7">
        <v>17</v>
      </c>
      <c r="D121" s="128"/>
      <c r="E121" s="128"/>
      <c r="F121" s="7">
        <v>18974.7</v>
      </c>
      <c r="G121" s="7">
        <f t="shared" si="13"/>
        <v>18.974700000000002</v>
      </c>
      <c r="H121" s="7">
        <f t="shared" si="14"/>
        <v>0.31624500000000005</v>
      </c>
      <c r="I121" s="128"/>
    </row>
    <row r="122" spans="1:9" x14ac:dyDescent="0.25">
      <c r="A122" s="8">
        <v>40</v>
      </c>
      <c r="B122" s="132">
        <v>6</v>
      </c>
      <c r="C122" s="8">
        <v>17</v>
      </c>
      <c r="D122" s="132" t="s">
        <v>18</v>
      </c>
      <c r="E122" s="132" t="s">
        <v>17</v>
      </c>
      <c r="F122" s="8">
        <v>65946.8</v>
      </c>
      <c r="G122" s="8">
        <f t="shared" si="13"/>
        <v>65.946799999999996</v>
      </c>
      <c r="H122" s="8">
        <f t="shared" si="14"/>
        <v>1.0991133333333332</v>
      </c>
      <c r="I122" s="132">
        <f t="shared" ref="I122" si="26">SUM(F122:F126)/5</f>
        <v>65952.92</v>
      </c>
    </row>
    <row r="123" spans="1:9" x14ac:dyDescent="0.25">
      <c r="A123" s="8">
        <v>40</v>
      </c>
      <c r="B123" s="132"/>
      <c r="C123" s="8">
        <v>17</v>
      </c>
      <c r="D123" s="132"/>
      <c r="E123" s="132"/>
      <c r="F123" s="8">
        <v>66011</v>
      </c>
      <c r="G123" s="8">
        <f t="shared" si="13"/>
        <v>66.010999999999996</v>
      </c>
      <c r="H123" s="8">
        <f t="shared" si="14"/>
        <v>1.1001833333333333</v>
      </c>
      <c r="I123" s="132"/>
    </row>
    <row r="124" spans="1:9" x14ac:dyDescent="0.25">
      <c r="A124" s="8">
        <v>40</v>
      </c>
      <c r="B124" s="132"/>
      <c r="C124" s="8">
        <v>17</v>
      </c>
      <c r="D124" s="132"/>
      <c r="E124" s="132"/>
      <c r="F124" s="8">
        <v>65662.2</v>
      </c>
      <c r="G124" s="8">
        <f t="shared" si="13"/>
        <v>65.662199999999999</v>
      </c>
      <c r="H124" s="8">
        <f t="shared" si="14"/>
        <v>1.0943700000000001</v>
      </c>
      <c r="I124" s="132"/>
    </row>
    <row r="125" spans="1:9" x14ac:dyDescent="0.25">
      <c r="A125" s="8">
        <v>40</v>
      </c>
      <c r="B125" s="132"/>
      <c r="C125" s="8">
        <v>17</v>
      </c>
      <c r="D125" s="132"/>
      <c r="E125" s="132"/>
      <c r="F125" s="8">
        <v>66023.8</v>
      </c>
      <c r="G125" s="8">
        <f t="shared" si="13"/>
        <v>66.023800000000008</v>
      </c>
      <c r="H125" s="8">
        <f t="shared" si="14"/>
        <v>1.1003966666666669</v>
      </c>
      <c r="I125" s="132"/>
    </row>
    <row r="126" spans="1:9" x14ac:dyDescent="0.25">
      <c r="A126" s="8">
        <v>40</v>
      </c>
      <c r="B126" s="132"/>
      <c r="C126" s="8">
        <v>17</v>
      </c>
      <c r="D126" s="132"/>
      <c r="E126" s="132"/>
      <c r="F126" s="8">
        <v>66120.800000000003</v>
      </c>
      <c r="G126" s="8">
        <f t="shared" si="13"/>
        <v>66.120800000000003</v>
      </c>
      <c r="H126" s="8">
        <f t="shared" si="14"/>
        <v>1.1020133333333333</v>
      </c>
      <c r="I126" s="132"/>
    </row>
    <row r="127" spans="1:9" x14ac:dyDescent="0.25">
      <c r="A127" s="9">
        <v>40</v>
      </c>
      <c r="B127" s="133">
        <v>6</v>
      </c>
      <c r="C127" s="9">
        <v>17</v>
      </c>
      <c r="D127" s="133" t="s">
        <v>18</v>
      </c>
      <c r="E127" s="133" t="s">
        <v>18</v>
      </c>
      <c r="F127" s="9">
        <v>66832.899999999994</v>
      </c>
      <c r="G127" s="9">
        <f t="shared" si="13"/>
        <v>66.832899999999995</v>
      </c>
      <c r="H127" s="9">
        <f t="shared" si="14"/>
        <v>1.1138816666666667</v>
      </c>
      <c r="I127" s="133">
        <f t="shared" ref="I127" si="27">SUM(F127:F131)/5</f>
        <v>67512.179999999993</v>
      </c>
    </row>
    <row r="128" spans="1:9" x14ac:dyDescent="0.25">
      <c r="A128" s="9">
        <v>40</v>
      </c>
      <c r="B128" s="133"/>
      <c r="C128" s="9">
        <v>17</v>
      </c>
      <c r="D128" s="133"/>
      <c r="E128" s="133"/>
      <c r="F128" s="9">
        <v>66455.899999999994</v>
      </c>
      <c r="G128" s="9">
        <f t="shared" si="13"/>
        <v>66.4559</v>
      </c>
      <c r="H128" s="9">
        <f t="shared" si="14"/>
        <v>1.1075983333333332</v>
      </c>
      <c r="I128" s="133"/>
    </row>
    <row r="129" spans="1:9" x14ac:dyDescent="0.25">
      <c r="A129" s="9">
        <v>40</v>
      </c>
      <c r="B129" s="133"/>
      <c r="C129" s="9">
        <v>17</v>
      </c>
      <c r="D129" s="133"/>
      <c r="E129" s="133"/>
      <c r="F129" s="9">
        <v>66524</v>
      </c>
      <c r="G129" s="9">
        <f t="shared" si="13"/>
        <v>66.524000000000001</v>
      </c>
      <c r="H129" s="9">
        <f t="shared" si="14"/>
        <v>1.1087333333333333</v>
      </c>
      <c r="I129" s="133"/>
    </row>
    <row r="130" spans="1:9" x14ac:dyDescent="0.25">
      <c r="A130" s="9">
        <v>40</v>
      </c>
      <c r="B130" s="133"/>
      <c r="C130" s="9">
        <v>17</v>
      </c>
      <c r="D130" s="133"/>
      <c r="E130" s="133"/>
      <c r="F130" s="9">
        <v>69008.899999999994</v>
      </c>
      <c r="G130" s="9">
        <f t="shared" si="13"/>
        <v>69.008899999999997</v>
      </c>
      <c r="H130" s="9">
        <f t="shared" si="14"/>
        <v>1.1501483333333333</v>
      </c>
      <c r="I130" s="133"/>
    </row>
    <row r="131" spans="1:9" x14ac:dyDescent="0.25">
      <c r="A131" s="9">
        <v>40</v>
      </c>
      <c r="B131" s="133"/>
      <c r="C131" s="9">
        <v>17</v>
      </c>
      <c r="D131" s="133"/>
      <c r="E131" s="133"/>
      <c r="F131" s="9">
        <v>68739.199999999997</v>
      </c>
      <c r="G131" s="9">
        <f t="shared" ref="G131:G172" si="28">F131/1000</f>
        <v>68.739199999999997</v>
      </c>
      <c r="H131" s="9">
        <f t="shared" ref="H131:H172" si="29">G131/60</f>
        <v>1.1456533333333332</v>
      </c>
      <c r="I131" s="133"/>
    </row>
    <row r="132" spans="1:9" x14ac:dyDescent="0.25">
      <c r="A132" s="6">
        <v>40</v>
      </c>
      <c r="B132" s="129">
        <v>7</v>
      </c>
      <c r="C132" s="6">
        <v>17</v>
      </c>
      <c r="D132" s="129" t="s">
        <v>17</v>
      </c>
      <c r="E132" s="129" t="s">
        <v>17</v>
      </c>
      <c r="F132" s="6">
        <v>18701</v>
      </c>
      <c r="G132" s="6">
        <f t="shared" si="28"/>
        <v>18.701000000000001</v>
      </c>
      <c r="H132" s="6">
        <f t="shared" si="29"/>
        <v>0.31168333333333337</v>
      </c>
      <c r="I132" s="129">
        <f t="shared" ref="I132" si="30">SUM(F132:F136)/5</f>
        <v>18582.38</v>
      </c>
    </row>
    <row r="133" spans="1:9" x14ac:dyDescent="0.25">
      <c r="A133" s="6">
        <v>40</v>
      </c>
      <c r="B133" s="129"/>
      <c r="C133" s="6">
        <v>17</v>
      </c>
      <c r="D133" s="129"/>
      <c r="E133" s="129"/>
      <c r="F133" s="6">
        <v>18492.099999999999</v>
      </c>
      <c r="G133" s="6">
        <f t="shared" si="28"/>
        <v>18.492099999999997</v>
      </c>
      <c r="H133" s="6">
        <f t="shared" si="29"/>
        <v>0.3082016666666666</v>
      </c>
      <c r="I133" s="129"/>
    </row>
    <row r="134" spans="1:9" x14ac:dyDescent="0.25">
      <c r="A134" s="6">
        <v>40</v>
      </c>
      <c r="B134" s="129"/>
      <c r="C134" s="6">
        <v>17</v>
      </c>
      <c r="D134" s="129"/>
      <c r="E134" s="129"/>
      <c r="F134" s="6">
        <v>18675.099999999999</v>
      </c>
      <c r="G134" s="6">
        <f t="shared" si="28"/>
        <v>18.675099999999997</v>
      </c>
      <c r="H134" s="6">
        <f t="shared" si="29"/>
        <v>0.31125166666666659</v>
      </c>
      <c r="I134" s="129"/>
    </row>
    <row r="135" spans="1:9" x14ac:dyDescent="0.25">
      <c r="A135" s="6">
        <v>40</v>
      </c>
      <c r="B135" s="129"/>
      <c r="C135" s="6">
        <v>17</v>
      </c>
      <c r="D135" s="129"/>
      <c r="E135" s="129"/>
      <c r="F135" s="6">
        <v>18465.400000000001</v>
      </c>
      <c r="G135" s="6">
        <f t="shared" si="28"/>
        <v>18.465400000000002</v>
      </c>
      <c r="H135" s="6">
        <f t="shared" si="29"/>
        <v>0.30775666666666673</v>
      </c>
      <c r="I135" s="129"/>
    </row>
    <row r="136" spans="1:9" x14ac:dyDescent="0.25">
      <c r="A136" s="6">
        <v>40</v>
      </c>
      <c r="B136" s="129"/>
      <c r="C136" s="6">
        <v>17</v>
      </c>
      <c r="D136" s="129"/>
      <c r="E136" s="129"/>
      <c r="F136" s="6">
        <v>18578.3</v>
      </c>
      <c r="G136" s="6">
        <f t="shared" si="28"/>
        <v>18.578299999999999</v>
      </c>
      <c r="H136" s="6">
        <f t="shared" si="29"/>
        <v>0.30963833333333329</v>
      </c>
      <c r="I136" s="129"/>
    </row>
    <row r="137" spans="1:9" x14ac:dyDescent="0.25">
      <c r="A137" s="7">
        <v>40</v>
      </c>
      <c r="B137" s="128">
        <v>7</v>
      </c>
      <c r="C137" s="7">
        <v>17</v>
      </c>
      <c r="D137" s="128" t="s">
        <v>17</v>
      </c>
      <c r="E137" s="128" t="s">
        <v>18</v>
      </c>
      <c r="F137" s="7">
        <v>18741.400000000001</v>
      </c>
      <c r="G137" s="7">
        <f t="shared" si="28"/>
        <v>18.741400000000002</v>
      </c>
      <c r="H137" s="7">
        <f t="shared" si="29"/>
        <v>0.31235666666666673</v>
      </c>
      <c r="I137" s="128">
        <f t="shared" ref="I137" si="31">SUM(F137:F141)/5</f>
        <v>18688.88</v>
      </c>
    </row>
    <row r="138" spans="1:9" x14ac:dyDescent="0.25">
      <c r="A138" s="7">
        <v>40</v>
      </c>
      <c r="B138" s="128"/>
      <c r="C138" s="7">
        <v>17</v>
      </c>
      <c r="D138" s="128"/>
      <c r="E138" s="128"/>
      <c r="F138" s="7">
        <v>18472.400000000001</v>
      </c>
      <c r="G138" s="7">
        <f t="shared" si="28"/>
        <v>18.4724</v>
      </c>
      <c r="H138" s="7">
        <f t="shared" si="29"/>
        <v>0.30787333333333333</v>
      </c>
      <c r="I138" s="128"/>
    </row>
    <row r="139" spans="1:9" x14ac:dyDescent="0.25">
      <c r="A139" s="7">
        <v>40</v>
      </c>
      <c r="B139" s="128"/>
      <c r="C139" s="7">
        <v>17</v>
      </c>
      <c r="D139" s="128"/>
      <c r="E139" s="128"/>
      <c r="F139" s="7">
        <v>18686</v>
      </c>
      <c r="G139" s="7">
        <f t="shared" si="28"/>
        <v>18.686</v>
      </c>
      <c r="H139" s="7">
        <f t="shared" si="29"/>
        <v>0.31143333333333334</v>
      </c>
      <c r="I139" s="128"/>
    </row>
    <row r="140" spans="1:9" x14ac:dyDescent="0.25">
      <c r="A140" s="7">
        <v>40</v>
      </c>
      <c r="B140" s="128"/>
      <c r="C140" s="7">
        <v>17</v>
      </c>
      <c r="D140" s="128"/>
      <c r="E140" s="128"/>
      <c r="F140" s="7">
        <v>18563.8</v>
      </c>
      <c r="G140" s="7">
        <f t="shared" si="28"/>
        <v>18.563800000000001</v>
      </c>
      <c r="H140" s="7">
        <f t="shared" si="29"/>
        <v>0.30939666666666665</v>
      </c>
      <c r="I140" s="128"/>
    </row>
    <row r="141" spans="1:9" x14ac:dyDescent="0.25">
      <c r="A141" s="7">
        <v>40</v>
      </c>
      <c r="B141" s="128"/>
      <c r="C141" s="7">
        <v>17</v>
      </c>
      <c r="D141" s="128"/>
      <c r="E141" s="128"/>
      <c r="F141" s="7">
        <v>18980.8</v>
      </c>
      <c r="G141" s="7">
        <f t="shared" si="28"/>
        <v>18.980799999999999</v>
      </c>
      <c r="H141" s="7">
        <f t="shared" si="29"/>
        <v>0.31634666666666666</v>
      </c>
      <c r="I141" s="128"/>
    </row>
    <row r="142" spans="1:9" x14ac:dyDescent="0.25">
      <c r="A142" s="8">
        <v>40</v>
      </c>
      <c r="B142" s="132">
        <v>7</v>
      </c>
      <c r="C142" s="8">
        <v>17</v>
      </c>
      <c r="D142" s="132" t="s">
        <v>18</v>
      </c>
      <c r="E142" s="132" t="s">
        <v>17</v>
      </c>
      <c r="F142" s="8">
        <v>65520.5</v>
      </c>
      <c r="G142" s="8">
        <f t="shared" si="28"/>
        <v>65.520499999999998</v>
      </c>
      <c r="H142" s="8">
        <f t="shared" si="29"/>
        <v>1.0920083333333332</v>
      </c>
      <c r="I142" s="132">
        <f t="shared" ref="I142" si="32">SUM(F142:F146)/5</f>
        <v>63703.46</v>
      </c>
    </row>
    <row r="143" spans="1:9" x14ac:dyDescent="0.25">
      <c r="A143" s="8">
        <v>40</v>
      </c>
      <c r="B143" s="132"/>
      <c r="C143" s="8">
        <v>17</v>
      </c>
      <c r="D143" s="132"/>
      <c r="E143" s="132"/>
      <c r="F143" s="8">
        <v>63011.7</v>
      </c>
      <c r="G143" s="8">
        <f t="shared" si="28"/>
        <v>63.011699999999998</v>
      </c>
      <c r="H143" s="8">
        <f t="shared" si="29"/>
        <v>1.050195</v>
      </c>
      <c r="I143" s="132"/>
    </row>
    <row r="144" spans="1:9" x14ac:dyDescent="0.25">
      <c r="A144" s="8">
        <v>40</v>
      </c>
      <c r="B144" s="132"/>
      <c r="C144" s="8">
        <v>17</v>
      </c>
      <c r="D144" s="132"/>
      <c r="E144" s="132"/>
      <c r="F144" s="8">
        <v>63330.2</v>
      </c>
      <c r="G144" s="8">
        <f t="shared" si="28"/>
        <v>63.330199999999998</v>
      </c>
      <c r="H144" s="8">
        <f t="shared" si="29"/>
        <v>1.0555033333333332</v>
      </c>
      <c r="I144" s="132"/>
    </row>
    <row r="145" spans="1:9" x14ac:dyDescent="0.25">
      <c r="A145" s="8">
        <v>40</v>
      </c>
      <c r="B145" s="132"/>
      <c r="C145" s="8">
        <v>17</v>
      </c>
      <c r="D145" s="132"/>
      <c r="E145" s="132"/>
      <c r="F145" s="8">
        <v>63742</v>
      </c>
      <c r="G145" s="8">
        <f t="shared" si="28"/>
        <v>63.741999999999997</v>
      </c>
      <c r="H145" s="8">
        <f t="shared" si="29"/>
        <v>1.0623666666666667</v>
      </c>
      <c r="I145" s="132"/>
    </row>
    <row r="146" spans="1:9" x14ac:dyDescent="0.25">
      <c r="A146" s="8">
        <v>40</v>
      </c>
      <c r="B146" s="132"/>
      <c r="C146" s="8">
        <v>17</v>
      </c>
      <c r="D146" s="132"/>
      <c r="E146" s="132"/>
      <c r="F146" s="8">
        <v>62912.9</v>
      </c>
      <c r="G146" s="8">
        <f t="shared" si="28"/>
        <v>62.9129</v>
      </c>
      <c r="H146" s="8">
        <f t="shared" si="29"/>
        <v>1.0485483333333334</v>
      </c>
      <c r="I146" s="132"/>
    </row>
    <row r="147" spans="1:9" x14ac:dyDescent="0.25">
      <c r="A147" s="9">
        <v>40</v>
      </c>
      <c r="B147" s="133">
        <v>7</v>
      </c>
      <c r="C147" s="9">
        <v>17</v>
      </c>
      <c r="D147" s="133" t="s">
        <v>18</v>
      </c>
      <c r="E147" s="133" t="s">
        <v>18</v>
      </c>
      <c r="F147" s="9">
        <v>67625.3</v>
      </c>
      <c r="G147" s="9">
        <f t="shared" si="28"/>
        <v>67.62530000000001</v>
      </c>
      <c r="H147" s="9">
        <f t="shared" si="29"/>
        <v>1.1270883333333335</v>
      </c>
      <c r="I147" s="133">
        <f t="shared" ref="I147" si="33">SUM(F147:F151)/5</f>
        <v>65516.719999999994</v>
      </c>
    </row>
    <row r="148" spans="1:9" x14ac:dyDescent="0.25">
      <c r="A148" s="9">
        <v>40</v>
      </c>
      <c r="B148" s="133"/>
      <c r="C148" s="9">
        <v>17</v>
      </c>
      <c r="D148" s="133"/>
      <c r="E148" s="133"/>
      <c r="F148" s="9">
        <v>68487.3</v>
      </c>
      <c r="G148" s="9">
        <f t="shared" si="28"/>
        <v>68.487300000000005</v>
      </c>
      <c r="H148" s="9">
        <f t="shared" si="29"/>
        <v>1.1414550000000001</v>
      </c>
      <c r="I148" s="133"/>
    </row>
    <row r="149" spans="1:9" x14ac:dyDescent="0.25">
      <c r="A149" s="9">
        <v>40</v>
      </c>
      <c r="B149" s="133"/>
      <c r="C149" s="9">
        <v>17</v>
      </c>
      <c r="D149" s="133"/>
      <c r="E149" s="133"/>
      <c r="F149" s="9">
        <v>65277.5</v>
      </c>
      <c r="G149" s="9">
        <f t="shared" si="28"/>
        <v>65.277500000000003</v>
      </c>
      <c r="H149" s="9">
        <f t="shared" si="29"/>
        <v>1.0879583333333334</v>
      </c>
      <c r="I149" s="133"/>
    </row>
    <row r="150" spans="1:9" x14ac:dyDescent="0.25">
      <c r="A150" s="9">
        <v>40</v>
      </c>
      <c r="B150" s="133"/>
      <c r="C150" s="9">
        <v>17</v>
      </c>
      <c r="D150" s="133"/>
      <c r="E150" s="133"/>
      <c r="F150" s="9">
        <v>63309.5</v>
      </c>
      <c r="G150" s="9">
        <f t="shared" si="28"/>
        <v>63.3095</v>
      </c>
      <c r="H150" s="9">
        <f t="shared" si="29"/>
        <v>1.0551583333333334</v>
      </c>
      <c r="I150" s="133"/>
    </row>
    <row r="151" spans="1:9" x14ac:dyDescent="0.25">
      <c r="A151" s="9">
        <v>40</v>
      </c>
      <c r="B151" s="133"/>
      <c r="C151" s="9">
        <v>17</v>
      </c>
      <c r="D151" s="133"/>
      <c r="E151" s="133"/>
      <c r="F151" s="9">
        <v>62884</v>
      </c>
      <c r="G151" s="9">
        <f t="shared" si="28"/>
        <v>62.884</v>
      </c>
      <c r="H151" s="9">
        <f t="shared" si="29"/>
        <v>1.0480666666666667</v>
      </c>
      <c r="I151" s="133"/>
    </row>
    <row r="152" spans="1:9" x14ac:dyDescent="0.25">
      <c r="A152" s="6">
        <v>40</v>
      </c>
      <c r="B152" s="129">
        <v>8</v>
      </c>
      <c r="C152" s="6">
        <v>17</v>
      </c>
      <c r="D152" s="129" t="s">
        <v>17</v>
      </c>
      <c r="E152" s="129" t="s">
        <v>17</v>
      </c>
      <c r="F152" s="6">
        <v>19037.5</v>
      </c>
      <c r="G152" s="6">
        <f t="shared" si="28"/>
        <v>19.037500000000001</v>
      </c>
      <c r="H152" s="6">
        <f t="shared" si="29"/>
        <v>0.31729166666666669</v>
      </c>
      <c r="I152" s="129">
        <f t="shared" ref="I152" si="34">SUM(F152:F156)/5</f>
        <v>18798.899999999998</v>
      </c>
    </row>
    <row r="153" spans="1:9" x14ac:dyDescent="0.25">
      <c r="A153" s="6">
        <v>40</v>
      </c>
      <c r="B153" s="129"/>
      <c r="C153" s="6">
        <v>17</v>
      </c>
      <c r="D153" s="129"/>
      <c r="E153" s="129"/>
      <c r="F153" s="6">
        <v>18689.2</v>
      </c>
      <c r="G153" s="6">
        <f t="shared" si="28"/>
        <v>18.6892</v>
      </c>
      <c r="H153" s="6">
        <f t="shared" si="29"/>
        <v>0.31148666666666663</v>
      </c>
      <c r="I153" s="129"/>
    </row>
    <row r="154" spans="1:9" x14ac:dyDescent="0.25">
      <c r="A154" s="6">
        <v>40</v>
      </c>
      <c r="B154" s="129"/>
      <c r="C154" s="6">
        <v>17</v>
      </c>
      <c r="D154" s="129"/>
      <c r="E154" s="129"/>
      <c r="F154" s="6">
        <v>18635.2</v>
      </c>
      <c r="G154" s="6">
        <f t="shared" si="28"/>
        <v>18.635200000000001</v>
      </c>
      <c r="H154" s="6">
        <f t="shared" si="29"/>
        <v>0.31058666666666668</v>
      </c>
      <c r="I154" s="129"/>
    </row>
    <row r="155" spans="1:9" x14ac:dyDescent="0.25">
      <c r="A155" s="6">
        <v>40</v>
      </c>
      <c r="B155" s="129"/>
      <c r="C155" s="6">
        <v>17</v>
      </c>
      <c r="D155" s="129"/>
      <c r="E155" s="129"/>
      <c r="F155" s="6">
        <v>18846.400000000001</v>
      </c>
      <c r="G155" s="6">
        <f t="shared" si="28"/>
        <v>18.846400000000003</v>
      </c>
      <c r="H155" s="6">
        <f t="shared" si="29"/>
        <v>0.3141066666666667</v>
      </c>
      <c r="I155" s="129"/>
    </row>
    <row r="156" spans="1:9" x14ac:dyDescent="0.25">
      <c r="A156" s="6">
        <v>40</v>
      </c>
      <c r="B156" s="129"/>
      <c r="C156" s="6">
        <v>17</v>
      </c>
      <c r="D156" s="129"/>
      <c r="E156" s="129"/>
      <c r="F156" s="6">
        <v>18786.2</v>
      </c>
      <c r="G156" s="6">
        <f t="shared" si="28"/>
        <v>18.786200000000001</v>
      </c>
      <c r="H156" s="6">
        <f t="shared" si="29"/>
        <v>0.31310333333333334</v>
      </c>
      <c r="I156" s="129"/>
    </row>
    <row r="157" spans="1:9" x14ac:dyDescent="0.25">
      <c r="A157" s="7">
        <v>40</v>
      </c>
      <c r="B157" s="128">
        <v>8</v>
      </c>
      <c r="C157" s="7">
        <v>17</v>
      </c>
      <c r="D157" s="128" t="s">
        <v>17</v>
      </c>
      <c r="E157" s="128" t="s">
        <v>18</v>
      </c>
      <c r="F157" s="7">
        <v>18625.3</v>
      </c>
      <c r="G157" s="7">
        <f t="shared" si="28"/>
        <v>18.625299999999999</v>
      </c>
      <c r="H157" s="7">
        <f t="shared" si="29"/>
        <v>0.31042166666666665</v>
      </c>
      <c r="I157" s="128">
        <f t="shared" ref="I157" si="35">SUM(F157:F161)/5</f>
        <v>18734.340000000004</v>
      </c>
    </row>
    <row r="158" spans="1:9" x14ac:dyDescent="0.25">
      <c r="A158" s="7">
        <v>40</v>
      </c>
      <c r="B158" s="128"/>
      <c r="C158" s="7">
        <v>17</v>
      </c>
      <c r="D158" s="128"/>
      <c r="E158" s="128"/>
      <c r="F158" s="7">
        <v>18697.2</v>
      </c>
      <c r="G158" s="7">
        <f t="shared" si="28"/>
        <v>18.697200000000002</v>
      </c>
      <c r="H158" s="7">
        <f t="shared" si="29"/>
        <v>0.31162000000000006</v>
      </c>
      <c r="I158" s="128"/>
    </row>
    <row r="159" spans="1:9" x14ac:dyDescent="0.25">
      <c r="A159" s="7">
        <v>40</v>
      </c>
      <c r="B159" s="128"/>
      <c r="C159" s="7">
        <v>17</v>
      </c>
      <c r="D159" s="128"/>
      <c r="E159" s="128"/>
      <c r="F159" s="7">
        <v>18725</v>
      </c>
      <c r="G159" s="7">
        <f t="shared" si="28"/>
        <v>18.725000000000001</v>
      </c>
      <c r="H159" s="7">
        <f t="shared" si="29"/>
        <v>0.31208333333333338</v>
      </c>
      <c r="I159" s="128"/>
    </row>
    <row r="160" spans="1:9" x14ac:dyDescent="0.25">
      <c r="A160" s="7">
        <v>40</v>
      </c>
      <c r="B160" s="128"/>
      <c r="C160" s="7">
        <v>17</v>
      </c>
      <c r="D160" s="128"/>
      <c r="E160" s="128"/>
      <c r="F160" s="7">
        <v>18651.599999999999</v>
      </c>
      <c r="G160" s="7">
        <f t="shared" si="28"/>
        <v>18.651599999999998</v>
      </c>
      <c r="H160" s="7">
        <f t="shared" si="29"/>
        <v>0.31085999999999997</v>
      </c>
      <c r="I160" s="128"/>
    </row>
    <row r="161" spans="1:9" x14ac:dyDescent="0.25">
      <c r="A161" s="7">
        <v>40</v>
      </c>
      <c r="B161" s="128"/>
      <c r="C161" s="7">
        <v>17</v>
      </c>
      <c r="D161" s="128"/>
      <c r="E161" s="128"/>
      <c r="F161" s="7">
        <v>18972.599999999999</v>
      </c>
      <c r="G161" s="7">
        <f t="shared" si="28"/>
        <v>18.9726</v>
      </c>
      <c r="H161" s="7">
        <f t="shared" si="29"/>
        <v>0.31620999999999999</v>
      </c>
      <c r="I161" s="128"/>
    </row>
    <row r="162" spans="1:9" x14ac:dyDescent="0.25">
      <c r="A162" s="8">
        <v>40</v>
      </c>
      <c r="B162" s="132">
        <v>8</v>
      </c>
      <c r="C162" s="8">
        <v>17</v>
      </c>
      <c r="D162" s="132" t="s">
        <v>18</v>
      </c>
      <c r="E162" s="132" t="s">
        <v>17</v>
      </c>
      <c r="F162" s="8">
        <v>62627.7</v>
      </c>
      <c r="G162" s="8">
        <f t="shared" si="28"/>
        <v>62.627699999999997</v>
      </c>
      <c r="H162" s="8">
        <f t="shared" si="29"/>
        <v>1.043795</v>
      </c>
      <c r="I162" s="132">
        <f t="shared" ref="I162" si="36">SUM(F162:F166)/5</f>
        <v>63171.54</v>
      </c>
    </row>
    <row r="163" spans="1:9" x14ac:dyDescent="0.25">
      <c r="A163" s="8">
        <v>40</v>
      </c>
      <c r="B163" s="132"/>
      <c r="C163" s="8">
        <v>17</v>
      </c>
      <c r="D163" s="132"/>
      <c r="E163" s="132"/>
      <c r="F163" s="8">
        <v>62585.4</v>
      </c>
      <c r="G163" s="8">
        <f t="shared" si="28"/>
        <v>62.5854</v>
      </c>
      <c r="H163" s="8">
        <f t="shared" si="29"/>
        <v>1.0430900000000001</v>
      </c>
      <c r="I163" s="132"/>
    </row>
    <row r="164" spans="1:9" x14ac:dyDescent="0.25">
      <c r="A164" s="8">
        <v>40</v>
      </c>
      <c r="B164" s="132"/>
      <c r="C164" s="8">
        <v>17</v>
      </c>
      <c r="D164" s="132"/>
      <c r="E164" s="132"/>
      <c r="F164" s="8">
        <v>63159.199999999997</v>
      </c>
      <c r="G164" s="8">
        <f t="shared" si="28"/>
        <v>63.159199999999998</v>
      </c>
      <c r="H164" s="8">
        <f t="shared" si="29"/>
        <v>1.0526533333333332</v>
      </c>
      <c r="I164" s="132"/>
    </row>
    <row r="165" spans="1:9" x14ac:dyDescent="0.25">
      <c r="A165" s="8">
        <v>40</v>
      </c>
      <c r="B165" s="132"/>
      <c r="C165" s="8">
        <v>17</v>
      </c>
      <c r="D165" s="132"/>
      <c r="E165" s="132"/>
      <c r="F165" s="8">
        <v>63654</v>
      </c>
      <c r="G165" s="8">
        <f t="shared" si="28"/>
        <v>63.654000000000003</v>
      </c>
      <c r="H165" s="8">
        <f t="shared" si="29"/>
        <v>1.0609</v>
      </c>
      <c r="I165" s="132"/>
    </row>
    <row r="166" spans="1:9" x14ac:dyDescent="0.25">
      <c r="A166" s="8">
        <v>40</v>
      </c>
      <c r="B166" s="132"/>
      <c r="C166" s="8">
        <v>17</v>
      </c>
      <c r="D166" s="132"/>
      <c r="E166" s="132"/>
      <c r="F166" s="8">
        <v>63831.4</v>
      </c>
      <c r="G166" s="8">
        <f t="shared" si="28"/>
        <v>63.831400000000002</v>
      </c>
      <c r="H166" s="8">
        <f t="shared" si="29"/>
        <v>1.0638566666666667</v>
      </c>
      <c r="I166" s="132"/>
    </row>
    <row r="167" spans="1:9" x14ac:dyDescent="0.25">
      <c r="A167" s="9">
        <v>40</v>
      </c>
      <c r="B167" s="133">
        <v>8</v>
      </c>
      <c r="C167" s="9">
        <v>17</v>
      </c>
      <c r="D167" s="133" t="s">
        <v>18</v>
      </c>
      <c r="E167" s="133" t="s">
        <v>18</v>
      </c>
      <c r="F167" s="9">
        <v>61636.3</v>
      </c>
      <c r="G167" s="9">
        <f t="shared" si="28"/>
        <v>61.636300000000006</v>
      </c>
      <c r="H167" s="9">
        <f t="shared" si="29"/>
        <v>1.0272716666666668</v>
      </c>
      <c r="I167" s="133">
        <f t="shared" ref="I167" si="37">SUM(F167:F171)/5</f>
        <v>61572.36</v>
      </c>
    </row>
    <row r="168" spans="1:9" x14ac:dyDescent="0.25">
      <c r="A168" s="9">
        <v>40</v>
      </c>
      <c r="B168" s="133"/>
      <c r="C168" s="9">
        <v>17</v>
      </c>
      <c r="D168" s="133"/>
      <c r="E168" s="133"/>
      <c r="F168" s="9">
        <v>61057.8</v>
      </c>
      <c r="G168" s="9">
        <f t="shared" si="28"/>
        <v>61.0578</v>
      </c>
      <c r="H168" s="9">
        <f t="shared" si="29"/>
        <v>1.01763</v>
      </c>
      <c r="I168" s="133"/>
    </row>
    <row r="169" spans="1:9" x14ac:dyDescent="0.25">
      <c r="A169" s="9">
        <v>40</v>
      </c>
      <c r="B169" s="133"/>
      <c r="C169" s="9">
        <v>17</v>
      </c>
      <c r="D169" s="133"/>
      <c r="E169" s="133"/>
      <c r="F169" s="9">
        <v>61344.9</v>
      </c>
      <c r="G169" s="9">
        <f t="shared" si="28"/>
        <v>61.344900000000003</v>
      </c>
      <c r="H169" s="9">
        <f t="shared" si="29"/>
        <v>1.0224150000000001</v>
      </c>
      <c r="I169" s="133"/>
    </row>
    <row r="170" spans="1:9" x14ac:dyDescent="0.25">
      <c r="A170" s="9">
        <v>40</v>
      </c>
      <c r="B170" s="133"/>
      <c r="C170" s="9">
        <v>17</v>
      </c>
      <c r="D170" s="133"/>
      <c r="E170" s="133"/>
      <c r="F170" s="9">
        <v>61620.6</v>
      </c>
      <c r="G170" s="9">
        <f t="shared" si="28"/>
        <v>61.620599999999996</v>
      </c>
      <c r="H170" s="9">
        <f t="shared" si="29"/>
        <v>1.02701</v>
      </c>
      <c r="I170" s="133"/>
    </row>
    <row r="171" spans="1:9" x14ac:dyDescent="0.25">
      <c r="A171" s="9">
        <v>40</v>
      </c>
      <c r="B171" s="133"/>
      <c r="C171" s="9">
        <v>17</v>
      </c>
      <c r="D171" s="133"/>
      <c r="E171" s="133"/>
      <c r="F171" s="9">
        <v>62202.2</v>
      </c>
      <c r="G171" s="9">
        <f t="shared" si="28"/>
        <v>62.202199999999998</v>
      </c>
      <c r="H171" s="9">
        <f t="shared" si="29"/>
        <v>1.0367033333333333</v>
      </c>
      <c r="I171" s="133"/>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2:B6"/>
    <mergeCell ref="D2:D6"/>
    <mergeCell ref="E2:E6"/>
    <mergeCell ref="I2:I6"/>
    <mergeCell ref="B7:B11"/>
    <mergeCell ref="D7:D11"/>
    <mergeCell ref="E7:E11"/>
    <mergeCell ref="I7:I1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31" t="s">
        <v>17</v>
      </c>
      <c r="B2" s="131"/>
      <c r="C2" s="131">
        <v>0</v>
      </c>
      <c r="D2" s="131">
        <f>'Mediciones Optimización (2)'!I2:I6</f>
        <v>66791.92</v>
      </c>
      <c r="G2" s="30" t="s">
        <v>20</v>
      </c>
      <c r="H2" s="24">
        <v>1</v>
      </c>
      <c r="I2" s="24">
        <v>2</v>
      </c>
      <c r="J2" s="24">
        <v>3</v>
      </c>
      <c r="K2" s="24">
        <v>4</v>
      </c>
      <c r="L2" s="24">
        <v>5</v>
      </c>
      <c r="M2" s="24">
        <v>6</v>
      </c>
      <c r="N2" s="24">
        <v>7</v>
      </c>
      <c r="O2" s="25">
        <v>8</v>
      </c>
    </row>
    <row r="3" spans="1:15" x14ac:dyDescent="0.25">
      <c r="A3" s="131"/>
      <c r="B3" s="131"/>
      <c r="C3" s="131"/>
      <c r="D3" s="131"/>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31"/>
      <c r="B4" s="131"/>
      <c r="C4" s="131"/>
      <c r="D4" s="131"/>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31"/>
      <c r="B5" s="131"/>
      <c r="C5" s="131"/>
      <c r="D5" s="131"/>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31"/>
      <c r="B6" s="131"/>
      <c r="C6" s="131"/>
      <c r="D6" s="131"/>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30" t="s">
        <v>18</v>
      </c>
      <c r="B7" s="130"/>
      <c r="C7" s="130">
        <v>0</v>
      </c>
      <c r="D7" s="130">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30"/>
      <c r="B8" s="130"/>
      <c r="C8" s="130"/>
      <c r="D8" s="130"/>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30"/>
      <c r="B9" s="130"/>
      <c r="C9" s="130"/>
      <c r="D9" s="130"/>
    </row>
    <row r="10" spans="1:15" x14ac:dyDescent="0.25">
      <c r="A10" s="130"/>
      <c r="B10" s="130"/>
      <c r="C10" s="130"/>
      <c r="D10" s="130"/>
    </row>
    <row r="11" spans="1:15" x14ac:dyDescent="0.25">
      <c r="A11" s="130"/>
      <c r="B11" s="130"/>
      <c r="C11" s="130"/>
      <c r="D11" s="130"/>
    </row>
    <row r="12" spans="1:15" x14ac:dyDescent="0.25">
      <c r="A12" s="129" t="s">
        <v>17</v>
      </c>
      <c r="B12" s="129" t="s">
        <v>17</v>
      </c>
      <c r="C12" s="129">
        <v>1</v>
      </c>
      <c r="D12" s="129">
        <f>'Mediciones Optimización (2)'!I12:I16</f>
        <v>66424.639999999985</v>
      </c>
    </row>
    <row r="13" spans="1:15" x14ac:dyDescent="0.25">
      <c r="A13" s="129"/>
      <c r="B13" s="129"/>
      <c r="C13" s="129"/>
      <c r="D13" s="129"/>
    </row>
    <row r="14" spans="1:15" x14ac:dyDescent="0.25">
      <c r="A14" s="129"/>
      <c r="B14" s="129"/>
      <c r="C14" s="129"/>
      <c r="D14" s="129"/>
    </row>
    <row r="15" spans="1:15" x14ac:dyDescent="0.25">
      <c r="A15" s="129"/>
      <c r="B15" s="129"/>
      <c r="C15" s="129"/>
      <c r="D15" s="129"/>
    </row>
    <row r="16" spans="1:15" x14ac:dyDescent="0.25">
      <c r="A16" s="129"/>
      <c r="B16" s="129"/>
      <c r="C16" s="129"/>
      <c r="D16" s="129"/>
    </row>
    <row r="17" spans="1:4" x14ac:dyDescent="0.25">
      <c r="A17" s="128" t="s">
        <v>17</v>
      </c>
      <c r="B17" s="128" t="s">
        <v>18</v>
      </c>
      <c r="C17" s="128">
        <v>1</v>
      </c>
      <c r="D17" s="128">
        <f>'Mediciones Optimización (2)'!I17:I21</f>
        <v>66791.92</v>
      </c>
    </row>
    <row r="18" spans="1:4" x14ac:dyDescent="0.25">
      <c r="A18" s="128"/>
      <c r="B18" s="128"/>
      <c r="C18" s="128"/>
      <c r="D18" s="128"/>
    </row>
    <row r="19" spans="1:4" x14ac:dyDescent="0.25">
      <c r="A19" s="128"/>
      <c r="B19" s="128"/>
      <c r="C19" s="128"/>
      <c r="D19" s="128"/>
    </row>
    <row r="20" spans="1:4" x14ac:dyDescent="0.25">
      <c r="A20" s="128"/>
      <c r="B20" s="128"/>
      <c r="C20" s="128"/>
      <c r="D20" s="128"/>
    </row>
    <row r="21" spans="1:4" x14ac:dyDescent="0.25">
      <c r="A21" s="128"/>
      <c r="B21" s="128"/>
      <c r="C21" s="128"/>
      <c r="D21" s="128"/>
    </row>
    <row r="22" spans="1:4" x14ac:dyDescent="0.25">
      <c r="A22" s="132" t="s">
        <v>18</v>
      </c>
      <c r="B22" s="132" t="s">
        <v>17</v>
      </c>
      <c r="C22" s="132">
        <v>1</v>
      </c>
      <c r="D22" s="132">
        <f>'Mediciones Optimización (2)'!I22:I26</f>
        <v>255231.8</v>
      </c>
    </row>
    <row r="23" spans="1:4" x14ac:dyDescent="0.25">
      <c r="A23" s="132"/>
      <c r="B23" s="132"/>
      <c r="C23" s="132"/>
      <c r="D23" s="132"/>
    </row>
    <row r="24" spans="1:4" x14ac:dyDescent="0.25">
      <c r="A24" s="132"/>
      <c r="B24" s="132"/>
      <c r="C24" s="132"/>
      <c r="D24" s="132"/>
    </row>
    <row r="25" spans="1:4" x14ac:dyDescent="0.25">
      <c r="A25" s="132"/>
      <c r="B25" s="132"/>
      <c r="C25" s="132"/>
      <c r="D25" s="132"/>
    </row>
    <row r="26" spans="1:4" x14ac:dyDescent="0.25">
      <c r="A26" s="132"/>
      <c r="B26" s="132"/>
      <c r="C26" s="132"/>
      <c r="D26" s="132"/>
    </row>
    <row r="27" spans="1:4" x14ac:dyDescent="0.25">
      <c r="A27" s="133" t="s">
        <v>18</v>
      </c>
      <c r="B27" s="133" t="s">
        <v>18</v>
      </c>
      <c r="C27" s="133">
        <v>1</v>
      </c>
      <c r="D27" s="133">
        <f>'Mediciones Optimización (2)'!I27:I31</f>
        <v>264833.59999999998</v>
      </c>
    </row>
    <row r="28" spans="1:4" x14ac:dyDescent="0.25">
      <c r="A28" s="133"/>
      <c r="B28" s="133"/>
      <c r="C28" s="133"/>
      <c r="D28" s="133"/>
    </row>
    <row r="29" spans="1:4" x14ac:dyDescent="0.25">
      <c r="A29" s="133"/>
      <c r="B29" s="133"/>
      <c r="C29" s="133"/>
      <c r="D29" s="133"/>
    </row>
    <row r="30" spans="1:4" x14ac:dyDescent="0.25">
      <c r="A30" s="133"/>
      <c r="B30" s="133"/>
      <c r="C30" s="133"/>
      <c r="D30" s="133"/>
    </row>
    <row r="31" spans="1:4" x14ac:dyDescent="0.25">
      <c r="A31" s="133"/>
      <c r="B31" s="133"/>
      <c r="C31" s="133"/>
      <c r="D31" s="133"/>
    </row>
    <row r="32" spans="1:4" x14ac:dyDescent="0.25">
      <c r="A32" s="129" t="s">
        <v>17</v>
      </c>
      <c r="B32" s="129" t="s">
        <v>17</v>
      </c>
      <c r="C32" s="129">
        <v>2</v>
      </c>
      <c r="D32" s="129">
        <f>'Mediciones Optimización (2)'!I32:I36</f>
        <v>37373.199999999997</v>
      </c>
    </row>
    <row r="33" spans="1:4" x14ac:dyDescent="0.25">
      <c r="A33" s="129"/>
      <c r="B33" s="129"/>
      <c r="C33" s="129"/>
      <c r="D33" s="129"/>
    </row>
    <row r="34" spans="1:4" x14ac:dyDescent="0.25">
      <c r="A34" s="129"/>
      <c r="B34" s="129"/>
      <c r="C34" s="129"/>
      <c r="D34" s="129"/>
    </row>
    <row r="35" spans="1:4" x14ac:dyDescent="0.25">
      <c r="A35" s="129"/>
      <c r="B35" s="129"/>
      <c r="C35" s="129"/>
      <c r="D35" s="129"/>
    </row>
    <row r="36" spans="1:4" x14ac:dyDescent="0.25">
      <c r="A36" s="129"/>
      <c r="B36" s="129"/>
      <c r="C36" s="129"/>
      <c r="D36" s="129"/>
    </row>
    <row r="37" spans="1:4" x14ac:dyDescent="0.25">
      <c r="A37" s="128" t="s">
        <v>17</v>
      </c>
      <c r="B37" s="128" t="s">
        <v>18</v>
      </c>
      <c r="C37" s="128">
        <v>2</v>
      </c>
      <c r="D37" s="128">
        <f>'Mediciones Optimización (2)'!I37:I41</f>
        <v>37264.94</v>
      </c>
    </row>
    <row r="38" spans="1:4" x14ac:dyDescent="0.25">
      <c r="A38" s="128"/>
      <c r="B38" s="128"/>
      <c r="C38" s="128"/>
      <c r="D38" s="128"/>
    </row>
    <row r="39" spans="1:4" x14ac:dyDescent="0.25">
      <c r="A39" s="128"/>
      <c r="B39" s="128"/>
      <c r="C39" s="128"/>
      <c r="D39" s="128"/>
    </row>
    <row r="40" spans="1:4" x14ac:dyDescent="0.25">
      <c r="A40" s="128"/>
      <c r="B40" s="128"/>
      <c r="C40" s="128"/>
      <c r="D40" s="128"/>
    </row>
    <row r="41" spans="1:4" x14ac:dyDescent="0.25">
      <c r="A41" s="128"/>
      <c r="B41" s="128"/>
      <c r="C41" s="128"/>
      <c r="D41" s="128"/>
    </row>
    <row r="42" spans="1:4" x14ac:dyDescent="0.25">
      <c r="A42" s="132" t="s">
        <v>18</v>
      </c>
      <c r="B42" s="132" t="s">
        <v>17</v>
      </c>
      <c r="C42" s="132">
        <v>2</v>
      </c>
      <c r="D42" s="132">
        <f>'Mediciones Optimización (2)'!I42:I46</f>
        <v>138128.79999999999</v>
      </c>
    </row>
    <row r="43" spans="1:4" x14ac:dyDescent="0.25">
      <c r="A43" s="132"/>
      <c r="B43" s="132"/>
      <c r="C43" s="132"/>
      <c r="D43" s="132"/>
    </row>
    <row r="44" spans="1:4" x14ac:dyDescent="0.25">
      <c r="A44" s="132"/>
      <c r="B44" s="132"/>
      <c r="C44" s="132"/>
      <c r="D44" s="132"/>
    </row>
    <row r="45" spans="1:4" x14ac:dyDescent="0.25">
      <c r="A45" s="132"/>
      <c r="B45" s="132"/>
      <c r="C45" s="132"/>
      <c r="D45" s="132"/>
    </row>
    <row r="46" spans="1:4" x14ac:dyDescent="0.25">
      <c r="A46" s="132"/>
      <c r="B46" s="132"/>
      <c r="C46" s="132"/>
      <c r="D46" s="132"/>
    </row>
    <row r="47" spans="1:4" x14ac:dyDescent="0.25">
      <c r="A47" s="133" t="s">
        <v>18</v>
      </c>
      <c r="B47" s="133" t="s">
        <v>18</v>
      </c>
      <c r="C47" s="133">
        <v>2</v>
      </c>
      <c r="D47" s="133">
        <f>'Mediciones Optimización (2)'!I47:I51</f>
        <v>135661.79999999999</v>
      </c>
    </row>
    <row r="48" spans="1:4" x14ac:dyDescent="0.25">
      <c r="A48" s="133"/>
      <c r="B48" s="133"/>
      <c r="C48" s="133"/>
      <c r="D48" s="133"/>
    </row>
    <row r="49" spans="1:4" x14ac:dyDescent="0.25">
      <c r="A49" s="133"/>
      <c r="B49" s="133"/>
      <c r="C49" s="133"/>
      <c r="D49" s="133"/>
    </row>
    <row r="50" spans="1:4" x14ac:dyDescent="0.25">
      <c r="A50" s="133"/>
      <c r="B50" s="133"/>
      <c r="C50" s="133"/>
      <c r="D50" s="133"/>
    </row>
    <row r="51" spans="1:4" x14ac:dyDescent="0.25">
      <c r="A51" s="133"/>
      <c r="B51" s="133"/>
      <c r="C51" s="133"/>
      <c r="D51" s="133"/>
    </row>
    <row r="52" spans="1:4" x14ac:dyDescent="0.25">
      <c r="A52" s="129" t="s">
        <v>17</v>
      </c>
      <c r="B52" s="129" t="s">
        <v>17</v>
      </c>
      <c r="C52" s="129">
        <v>3</v>
      </c>
      <c r="D52" s="129">
        <f>'Mediciones Optimización (2)'!I52:I56</f>
        <v>27070.26</v>
      </c>
    </row>
    <row r="53" spans="1:4" x14ac:dyDescent="0.25">
      <c r="A53" s="129"/>
      <c r="B53" s="129"/>
      <c r="C53" s="129"/>
      <c r="D53" s="129"/>
    </row>
    <row r="54" spans="1:4" x14ac:dyDescent="0.25">
      <c r="A54" s="129"/>
      <c r="B54" s="129"/>
      <c r="C54" s="129"/>
      <c r="D54" s="129"/>
    </row>
    <row r="55" spans="1:4" x14ac:dyDescent="0.25">
      <c r="A55" s="129"/>
      <c r="B55" s="129"/>
      <c r="C55" s="129"/>
      <c r="D55" s="129"/>
    </row>
    <row r="56" spans="1:4" x14ac:dyDescent="0.25">
      <c r="A56" s="129"/>
      <c r="B56" s="129"/>
      <c r="C56" s="129"/>
      <c r="D56" s="129"/>
    </row>
    <row r="57" spans="1:4" x14ac:dyDescent="0.25">
      <c r="A57" s="128" t="s">
        <v>17</v>
      </c>
      <c r="B57" s="128" t="s">
        <v>18</v>
      </c>
      <c r="C57" s="128">
        <v>3</v>
      </c>
      <c r="D57" s="128">
        <f>'Mediciones Optimización (2)'!I57:I61</f>
        <v>27176.440000000002</v>
      </c>
    </row>
    <row r="58" spans="1:4" x14ac:dyDescent="0.25">
      <c r="A58" s="128"/>
      <c r="B58" s="128"/>
      <c r="C58" s="128"/>
      <c r="D58" s="128"/>
    </row>
    <row r="59" spans="1:4" x14ac:dyDescent="0.25">
      <c r="A59" s="128"/>
      <c r="B59" s="128"/>
      <c r="C59" s="128"/>
      <c r="D59" s="128"/>
    </row>
    <row r="60" spans="1:4" x14ac:dyDescent="0.25">
      <c r="A60" s="128"/>
      <c r="B60" s="128"/>
      <c r="C60" s="128"/>
      <c r="D60" s="128"/>
    </row>
    <row r="61" spans="1:4" x14ac:dyDescent="0.25">
      <c r="A61" s="128"/>
      <c r="B61" s="128"/>
      <c r="C61" s="128"/>
      <c r="D61" s="128"/>
    </row>
    <row r="62" spans="1:4" x14ac:dyDescent="0.25">
      <c r="A62" s="132" t="s">
        <v>18</v>
      </c>
      <c r="B62" s="132" t="s">
        <v>17</v>
      </c>
      <c r="C62" s="132">
        <v>3</v>
      </c>
      <c r="D62" s="132">
        <f>'Mediciones Optimización (2)'!I62:I66</f>
        <v>104519</v>
      </c>
    </row>
    <row r="63" spans="1:4" x14ac:dyDescent="0.25">
      <c r="A63" s="132"/>
      <c r="B63" s="132"/>
      <c r="C63" s="132"/>
      <c r="D63" s="132"/>
    </row>
    <row r="64" spans="1:4" x14ac:dyDescent="0.25">
      <c r="A64" s="132"/>
      <c r="B64" s="132"/>
      <c r="C64" s="132"/>
      <c r="D64" s="132"/>
    </row>
    <row r="65" spans="1:4" x14ac:dyDescent="0.25">
      <c r="A65" s="132"/>
      <c r="B65" s="132"/>
      <c r="C65" s="132"/>
      <c r="D65" s="132"/>
    </row>
    <row r="66" spans="1:4" x14ac:dyDescent="0.25">
      <c r="A66" s="132"/>
      <c r="B66" s="132"/>
      <c r="C66" s="132"/>
      <c r="D66" s="132"/>
    </row>
    <row r="67" spans="1:4" x14ac:dyDescent="0.25">
      <c r="A67" s="133" t="s">
        <v>18</v>
      </c>
      <c r="B67" s="133" t="s">
        <v>18</v>
      </c>
      <c r="C67" s="133">
        <v>3</v>
      </c>
      <c r="D67" s="133">
        <f>'Mediciones Optimización (2)'!I67:I71</f>
        <v>101451.4</v>
      </c>
    </row>
    <row r="68" spans="1:4" x14ac:dyDescent="0.25">
      <c r="A68" s="133"/>
      <c r="B68" s="133"/>
      <c r="C68" s="133"/>
      <c r="D68" s="133"/>
    </row>
    <row r="69" spans="1:4" x14ac:dyDescent="0.25">
      <c r="A69" s="133"/>
      <c r="B69" s="133"/>
      <c r="C69" s="133"/>
      <c r="D69" s="133"/>
    </row>
    <row r="70" spans="1:4" x14ac:dyDescent="0.25">
      <c r="A70" s="133"/>
      <c r="B70" s="133"/>
      <c r="C70" s="133"/>
      <c r="D70" s="133"/>
    </row>
    <row r="71" spans="1:4" x14ac:dyDescent="0.25">
      <c r="A71" s="133"/>
      <c r="B71" s="133"/>
      <c r="C71" s="133"/>
      <c r="D71" s="133"/>
    </row>
    <row r="72" spans="1:4" x14ac:dyDescent="0.25">
      <c r="A72" s="129" t="s">
        <v>17</v>
      </c>
      <c r="B72" s="129" t="s">
        <v>17</v>
      </c>
      <c r="C72" s="129">
        <v>4</v>
      </c>
      <c r="D72" s="129">
        <f>'Mediciones Optimización (2)'!I72:I76</f>
        <v>22231.359999999997</v>
      </c>
    </row>
    <row r="73" spans="1:4" x14ac:dyDescent="0.25">
      <c r="A73" s="129"/>
      <c r="B73" s="129"/>
      <c r="C73" s="129"/>
      <c r="D73" s="129"/>
    </row>
    <row r="74" spans="1:4" x14ac:dyDescent="0.25">
      <c r="A74" s="129"/>
      <c r="B74" s="129"/>
      <c r="C74" s="129"/>
      <c r="D74" s="129"/>
    </row>
    <row r="75" spans="1:4" x14ac:dyDescent="0.25">
      <c r="A75" s="129"/>
      <c r="B75" s="129"/>
      <c r="C75" s="129"/>
      <c r="D75" s="129"/>
    </row>
    <row r="76" spans="1:4" x14ac:dyDescent="0.25">
      <c r="A76" s="129"/>
      <c r="B76" s="129"/>
      <c r="C76" s="129"/>
      <c r="D76" s="129"/>
    </row>
    <row r="77" spans="1:4" x14ac:dyDescent="0.25">
      <c r="A77" s="128" t="s">
        <v>17</v>
      </c>
      <c r="B77" s="128" t="s">
        <v>18</v>
      </c>
      <c r="C77" s="128">
        <v>4</v>
      </c>
      <c r="D77" s="128">
        <f>'Mediciones Optimización (2)'!I77:I81</f>
        <v>22251</v>
      </c>
    </row>
    <row r="78" spans="1:4" x14ac:dyDescent="0.25">
      <c r="A78" s="128"/>
      <c r="B78" s="128"/>
      <c r="C78" s="128"/>
      <c r="D78" s="128"/>
    </row>
    <row r="79" spans="1:4" x14ac:dyDescent="0.25">
      <c r="A79" s="128"/>
      <c r="B79" s="128"/>
      <c r="C79" s="128"/>
      <c r="D79" s="128"/>
    </row>
    <row r="80" spans="1:4" x14ac:dyDescent="0.25">
      <c r="A80" s="128"/>
      <c r="B80" s="128"/>
      <c r="C80" s="128"/>
      <c r="D80" s="128"/>
    </row>
    <row r="81" spans="1:4" x14ac:dyDescent="0.25">
      <c r="A81" s="128"/>
      <c r="B81" s="128"/>
      <c r="C81" s="128"/>
      <c r="D81" s="128"/>
    </row>
    <row r="82" spans="1:4" x14ac:dyDescent="0.25">
      <c r="A82" s="132" t="s">
        <v>18</v>
      </c>
      <c r="B82" s="132" t="s">
        <v>17</v>
      </c>
      <c r="C82" s="132">
        <v>4</v>
      </c>
      <c r="D82" s="132">
        <f>'Mediciones Optimización (2)'!I82:I86</f>
        <v>79837.62</v>
      </c>
    </row>
    <row r="83" spans="1:4" x14ac:dyDescent="0.25">
      <c r="A83" s="132"/>
      <c r="B83" s="132"/>
      <c r="C83" s="132"/>
      <c r="D83" s="132"/>
    </row>
    <row r="84" spans="1:4" x14ac:dyDescent="0.25">
      <c r="A84" s="132"/>
      <c r="B84" s="132"/>
      <c r="C84" s="132"/>
      <c r="D84" s="132"/>
    </row>
    <row r="85" spans="1:4" x14ac:dyDescent="0.25">
      <c r="A85" s="132"/>
      <c r="B85" s="132"/>
      <c r="C85" s="132"/>
      <c r="D85" s="132"/>
    </row>
    <row r="86" spans="1:4" x14ac:dyDescent="0.25">
      <c r="A86" s="132"/>
      <c r="B86" s="132"/>
      <c r="C86" s="132"/>
      <c r="D86" s="132"/>
    </row>
    <row r="87" spans="1:4" x14ac:dyDescent="0.25">
      <c r="A87" s="133" t="s">
        <v>18</v>
      </c>
      <c r="B87" s="133" t="s">
        <v>18</v>
      </c>
      <c r="C87" s="133">
        <v>4</v>
      </c>
      <c r="D87" s="133">
        <f>'Mediciones Optimización (2)'!I87:I91</f>
        <v>80947.680000000008</v>
      </c>
    </row>
    <row r="88" spans="1:4" x14ac:dyDescent="0.25">
      <c r="A88" s="133"/>
      <c r="B88" s="133"/>
      <c r="C88" s="133"/>
      <c r="D88" s="133"/>
    </row>
    <row r="89" spans="1:4" x14ac:dyDescent="0.25">
      <c r="A89" s="133"/>
      <c r="B89" s="133"/>
      <c r="C89" s="133"/>
      <c r="D89" s="133"/>
    </row>
    <row r="90" spans="1:4" x14ac:dyDescent="0.25">
      <c r="A90" s="133"/>
      <c r="B90" s="133"/>
      <c r="C90" s="133"/>
      <c r="D90" s="133"/>
    </row>
    <row r="91" spans="1:4" x14ac:dyDescent="0.25">
      <c r="A91" s="133"/>
      <c r="B91" s="133"/>
      <c r="C91" s="133"/>
      <c r="D91" s="133"/>
    </row>
    <row r="92" spans="1:4" x14ac:dyDescent="0.25">
      <c r="A92" s="129" t="s">
        <v>17</v>
      </c>
      <c r="B92" s="129" t="s">
        <v>17</v>
      </c>
      <c r="C92" s="129">
        <v>5</v>
      </c>
      <c r="D92" s="129">
        <f>'Mediciones Optimización (2)'!I92:I96</f>
        <v>19823.579999999998</v>
      </c>
    </row>
    <row r="93" spans="1:4" x14ac:dyDescent="0.25">
      <c r="A93" s="129"/>
      <c r="B93" s="129"/>
      <c r="C93" s="129"/>
      <c r="D93" s="129"/>
    </row>
    <row r="94" spans="1:4" x14ac:dyDescent="0.25">
      <c r="A94" s="129"/>
      <c r="B94" s="129"/>
      <c r="C94" s="129"/>
      <c r="D94" s="129"/>
    </row>
    <row r="95" spans="1:4" x14ac:dyDescent="0.25">
      <c r="A95" s="129"/>
      <c r="B95" s="129"/>
      <c r="C95" s="129"/>
      <c r="D95" s="129"/>
    </row>
    <row r="96" spans="1:4" x14ac:dyDescent="0.25">
      <c r="A96" s="129"/>
      <c r="B96" s="129"/>
      <c r="C96" s="129"/>
      <c r="D96" s="129"/>
    </row>
    <row r="97" spans="1:4" x14ac:dyDescent="0.25">
      <c r="A97" s="128" t="s">
        <v>17</v>
      </c>
      <c r="B97" s="128" t="s">
        <v>18</v>
      </c>
      <c r="C97" s="128">
        <v>5</v>
      </c>
      <c r="D97" s="128">
        <f>'Mediciones Optimización (2)'!I97:I101</f>
        <v>19869.7</v>
      </c>
    </row>
    <row r="98" spans="1:4" x14ac:dyDescent="0.25">
      <c r="A98" s="128"/>
      <c r="B98" s="128"/>
      <c r="C98" s="128"/>
      <c r="D98" s="128"/>
    </row>
    <row r="99" spans="1:4" x14ac:dyDescent="0.25">
      <c r="A99" s="128"/>
      <c r="B99" s="128"/>
      <c r="C99" s="128"/>
      <c r="D99" s="128"/>
    </row>
    <row r="100" spans="1:4" x14ac:dyDescent="0.25">
      <c r="A100" s="128"/>
      <c r="B100" s="128"/>
      <c r="C100" s="128"/>
      <c r="D100" s="128"/>
    </row>
    <row r="101" spans="1:4" x14ac:dyDescent="0.25">
      <c r="A101" s="128"/>
      <c r="B101" s="128"/>
      <c r="C101" s="128"/>
      <c r="D101" s="128"/>
    </row>
    <row r="102" spans="1:4" x14ac:dyDescent="0.25">
      <c r="A102" s="132" t="s">
        <v>18</v>
      </c>
      <c r="B102" s="132" t="s">
        <v>17</v>
      </c>
      <c r="C102" s="132">
        <v>5</v>
      </c>
      <c r="D102" s="132">
        <f>'Mediciones Optimización (2)'!I102:I106</f>
        <v>70549.78</v>
      </c>
    </row>
    <row r="103" spans="1:4" x14ac:dyDescent="0.25">
      <c r="A103" s="132"/>
      <c r="B103" s="132"/>
      <c r="C103" s="132"/>
      <c r="D103" s="132"/>
    </row>
    <row r="104" spans="1:4" x14ac:dyDescent="0.25">
      <c r="A104" s="132"/>
      <c r="B104" s="132"/>
      <c r="C104" s="132"/>
      <c r="D104" s="132"/>
    </row>
    <row r="105" spans="1:4" x14ac:dyDescent="0.25">
      <c r="A105" s="132"/>
      <c r="B105" s="132"/>
      <c r="C105" s="132"/>
      <c r="D105" s="132"/>
    </row>
    <row r="106" spans="1:4" x14ac:dyDescent="0.25">
      <c r="A106" s="132"/>
      <c r="B106" s="132"/>
      <c r="C106" s="132"/>
      <c r="D106" s="132"/>
    </row>
    <row r="107" spans="1:4" x14ac:dyDescent="0.25">
      <c r="A107" s="133" t="s">
        <v>18</v>
      </c>
      <c r="B107" s="133" t="s">
        <v>18</v>
      </c>
      <c r="C107" s="133">
        <v>5</v>
      </c>
      <c r="D107" s="133">
        <f>'Mediciones Optimización (2)'!I107:I111</f>
        <v>70836.960000000006</v>
      </c>
    </row>
    <row r="108" spans="1:4" x14ac:dyDescent="0.25">
      <c r="A108" s="133"/>
      <c r="B108" s="133"/>
      <c r="C108" s="133"/>
      <c r="D108" s="133"/>
    </row>
    <row r="109" spans="1:4" x14ac:dyDescent="0.25">
      <c r="A109" s="133"/>
      <c r="B109" s="133"/>
      <c r="C109" s="133"/>
      <c r="D109" s="133"/>
    </row>
    <row r="110" spans="1:4" x14ac:dyDescent="0.25">
      <c r="A110" s="133"/>
      <c r="B110" s="133"/>
      <c r="C110" s="133"/>
      <c r="D110" s="133"/>
    </row>
    <row r="111" spans="1:4" x14ac:dyDescent="0.25">
      <c r="A111" s="133"/>
      <c r="B111" s="133"/>
      <c r="C111" s="133"/>
      <c r="D111" s="133"/>
    </row>
    <row r="112" spans="1:4" x14ac:dyDescent="0.25">
      <c r="A112" s="129" t="s">
        <v>17</v>
      </c>
      <c r="B112" s="129" t="s">
        <v>17</v>
      </c>
      <c r="C112" s="129">
        <v>6</v>
      </c>
      <c r="D112" s="129">
        <f>'Mediciones Optimización (2)'!I112:I116</f>
        <v>19144.72</v>
      </c>
    </row>
    <row r="113" spans="1:4" x14ac:dyDescent="0.25">
      <c r="A113" s="129"/>
      <c r="B113" s="129"/>
      <c r="C113" s="129"/>
      <c r="D113" s="129"/>
    </row>
    <row r="114" spans="1:4" x14ac:dyDescent="0.25">
      <c r="A114" s="129"/>
      <c r="B114" s="129"/>
      <c r="C114" s="129"/>
      <c r="D114" s="129"/>
    </row>
    <row r="115" spans="1:4" x14ac:dyDescent="0.25">
      <c r="A115" s="129"/>
      <c r="B115" s="129"/>
      <c r="C115" s="129"/>
      <c r="D115" s="129"/>
    </row>
    <row r="116" spans="1:4" x14ac:dyDescent="0.25">
      <c r="A116" s="129"/>
      <c r="B116" s="129"/>
      <c r="C116" s="129"/>
      <c r="D116" s="129"/>
    </row>
    <row r="117" spans="1:4" x14ac:dyDescent="0.25">
      <c r="A117" s="128" t="s">
        <v>17</v>
      </c>
      <c r="B117" s="128" t="s">
        <v>18</v>
      </c>
      <c r="C117" s="128">
        <v>6</v>
      </c>
      <c r="D117" s="128">
        <f>'Mediciones Optimización (2)'!I117:I121</f>
        <v>19084.379999999997</v>
      </c>
    </row>
    <row r="118" spans="1:4" x14ac:dyDescent="0.25">
      <c r="A118" s="128"/>
      <c r="B118" s="128"/>
      <c r="C118" s="128"/>
      <c r="D118" s="128"/>
    </row>
    <row r="119" spans="1:4" x14ac:dyDescent="0.25">
      <c r="A119" s="128"/>
      <c r="B119" s="128"/>
      <c r="C119" s="128"/>
      <c r="D119" s="128"/>
    </row>
    <row r="120" spans="1:4" x14ac:dyDescent="0.25">
      <c r="A120" s="128"/>
      <c r="B120" s="128"/>
      <c r="C120" s="128"/>
      <c r="D120" s="128"/>
    </row>
    <row r="121" spans="1:4" x14ac:dyDescent="0.25">
      <c r="A121" s="128"/>
      <c r="B121" s="128"/>
      <c r="C121" s="128"/>
      <c r="D121" s="128"/>
    </row>
    <row r="122" spans="1:4" x14ac:dyDescent="0.25">
      <c r="A122" s="132" t="s">
        <v>18</v>
      </c>
      <c r="B122" s="132" t="s">
        <v>17</v>
      </c>
      <c r="C122" s="132">
        <v>6</v>
      </c>
      <c r="D122" s="132">
        <f>'Mediciones Optimización (2)'!I122:I126</f>
        <v>65952.92</v>
      </c>
    </row>
    <row r="123" spans="1:4" x14ac:dyDescent="0.25">
      <c r="A123" s="132"/>
      <c r="B123" s="132"/>
      <c r="C123" s="132"/>
      <c r="D123" s="132"/>
    </row>
    <row r="124" spans="1:4" x14ac:dyDescent="0.25">
      <c r="A124" s="132"/>
      <c r="B124" s="132"/>
      <c r="C124" s="132"/>
      <c r="D124" s="132"/>
    </row>
    <row r="125" spans="1:4" x14ac:dyDescent="0.25">
      <c r="A125" s="132"/>
      <c r="B125" s="132"/>
      <c r="C125" s="132"/>
      <c r="D125" s="132"/>
    </row>
    <row r="126" spans="1:4" x14ac:dyDescent="0.25">
      <c r="A126" s="132"/>
      <c r="B126" s="132"/>
      <c r="C126" s="132"/>
      <c r="D126" s="132"/>
    </row>
    <row r="127" spans="1:4" x14ac:dyDescent="0.25">
      <c r="A127" s="133" t="s">
        <v>18</v>
      </c>
      <c r="B127" s="133" t="s">
        <v>18</v>
      </c>
      <c r="C127" s="133">
        <v>6</v>
      </c>
      <c r="D127" s="133">
        <f>'Mediciones Optimización (2)'!I127:I131</f>
        <v>67512.179999999993</v>
      </c>
    </row>
    <row r="128" spans="1:4" x14ac:dyDescent="0.25">
      <c r="A128" s="133"/>
      <c r="B128" s="133"/>
      <c r="C128" s="133"/>
      <c r="D128" s="133"/>
    </row>
    <row r="129" spans="1:4" x14ac:dyDescent="0.25">
      <c r="A129" s="133"/>
      <c r="B129" s="133"/>
      <c r="C129" s="133"/>
      <c r="D129" s="133"/>
    </row>
    <row r="130" spans="1:4" x14ac:dyDescent="0.25">
      <c r="A130" s="133"/>
      <c r="B130" s="133"/>
      <c r="C130" s="133"/>
      <c r="D130" s="133"/>
    </row>
    <row r="131" spans="1:4" x14ac:dyDescent="0.25">
      <c r="A131" s="133"/>
      <c r="B131" s="133"/>
      <c r="C131" s="133"/>
      <c r="D131" s="133"/>
    </row>
    <row r="132" spans="1:4" x14ac:dyDescent="0.25">
      <c r="A132" s="129" t="s">
        <v>17</v>
      </c>
      <c r="B132" s="129" t="s">
        <v>17</v>
      </c>
      <c r="C132" s="129">
        <v>7</v>
      </c>
      <c r="D132" s="129">
        <f>'Mediciones Optimización (2)'!I132:I136</f>
        <v>18582.38</v>
      </c>
    </row>
    <row r="133" spans="1:4" x14ac:dyDescent="0.25">
      <c r="A133" s="129"/>
      <c r="B133" s="129"/>
      <c r="C133" s="129"/>
      <c r="D133" s="129"/>
    </row>
    <row r="134" spans="1:4" x14ac:dyDescent="0.25">
      <c r="A134" s="129"/>
      <c r="B134" s="129"/>
      <c r="C134" s="129"/>
      <c r="D134" s="129"/>
    </row>
    <row r="135" spans="1:4" x14ac:dyDescent="0.25">
      <c r="A135" s="129"/>
      <c r="B135" s="129"/>
      <c r="C135" s="129"/>
      <c r="D135" s="129"/>
    </row>
    <row r="136" spans="1:4" x14ac:dyDescent="0.25">
      <c r="A136" s="129"/>
      <c r="B136" s="129"/>
      <c r="C136" s="129"/>
      <c r="D136" s="129"/>
    </row>
    <row r="137" spans="1:4" x14ac:dyDescent="0.25">
      <c r="A137" s="128" t="s">
        <v>17</v>
      </c>
      <c r="B137" s="128" t="s">
        <v>18</v>
      </c>
      <c r="C137" s="128">
        <v>7</v>
      </c>
      <c r="D137" s="128">
        <f>'Mediciones Optimización (2)'!I137:I141</f>
        <v>18688.88</v>
      </c>
    </row>
    <row r="138" spans="1:4" x14ac:dyDescent="0.25">
      <c r="A138" s="128"/>
      <c r="B138" s="128"/>
      <c r="C138" s="128"/>
      <c r="D138" s="128"/>
    </row>
    <row r="139" spans="1:4" x14ac:dyDescent="0.25">
      <c r="A139" s="128"/>
      <c r="B139" s="128"/>
      <c r="C139" s="128"/>
      <c r="D139" s="128"/>
    </row>
    <row r="140" spans="1:4" x14ac:dyDescent="0.25">
      <c r="A140" s="128"/>
      <c r="B140" s="128"/>
      <c r="C140" s="128"/>
      <c r="D140" s="128"/>
    </row>
    <row r="141" spans="1:4" x14ac:dyDescent="0.25">
      <c r="A141" s="128"/>
      <c r="B141" s="128"/>
      <c r="C141" s="128"/>
      <c r="D141" s="128"/>
    </row>
    <row r="142" spans="1:4" x14ac:dyDescent="0.25">
      <c r="A142" s="132" t="s">
        <v>18</v>
      </c>
      <c r="B142" s="132" t="s">
        <v>17</v>
      </c>
      <c r="C142" s="132">
        <v>7</v>
      </c>
      <c r="D142" s="132">
        <f>'Mediciones Optimización (2)'!I142:I146</f>
        <v>63703.46</v>
      </c>
    </row>
    <row r="143" spans="1:4" x14ac:dyDescent="0.25">
      <c r="A143" s="132"/>
      <c r="B143" s="132"/>
      <c r="C143" s="132"/>
      <c r="D143" s="132"/>
    </row>
    <row r="144" spans="1:4" x14ac:dyDescent="0.25">
      <c r="A144" s="132"/>
      <c r="B144" s="132"/>
      <c r="C144" s="132"/>
      <c r="D144" s="132"/>
    </row>
    <row r="145" spans="1:4" x14ac:dyDescent="0.25">
      <c r="A145" s="132"/>
      <c r="B145" s="132"/>
      <c r="C145" s="132"/>
      <c r="D145" s="132"/>
    </row>
    <row r="146" spans="1:4" x14ac:dyDescent="0.25">
      <c r="A146" s="132"/>
      <c r="B146" s="132"/>
      <c r="C146" s="132"/>
      <c r="D146" s="132"/>
    </row>
    <row r="147" spans="1:4" x14ac:dyDescent="0.25">
      <c r="A147" s="133" t="s">
        <v>18</v>
      </c>
      <c r="B147" s="133" t="s">
        <v>18</v>
      </c>
      <c r="C147" s="133">
        <v>7</v>
      </c>
      <c r="D147" s="133">
        <f>'Mediciones Optimización (2)'!I147:I151</f>
        <v>65516.719999999994</v>
      </c>
    </row>
    <row r="148" spans="1:4" x14ac:dyDescent="0.25">
      <c r="A148" s="133"/>
      <c r="B148" s="133"/>
      <c r="C148" s="133"/>
      <c r="D148" s="133"/>
    </row>
    <row r="149" spans="1:4" x14ac:dyDescent="0.25">
      <c r="A149" s="133"/>
      <c r="B149" s="133"/>
      <c r="C149" s="133"/>
      <c r="D149" s="133"/>
    </row>
    <row r="150" spans="1:4" x14ac:dyDescent="0.25">
      <c r="A150" s="133"/>
      <c r="B150" s="133"/>
      <c r="C150" s="133"/>
      <c r="D150" s="133"/>
    </row>
    <row r="151" spans="1:4" x14ac:dyDescent="0.25">
      <c r="A151" s="133"/>
      <c r="B151" s="133"/>
      <c r="C151" s="133"/>
      <c r="D151" s="133"/>
    </row>
    <row r="152" spans="1:4" x14ac:dyDescent="0.25">
      <c r="A152" s="129" t="s">
        <v>17</v>
      </c>
      <c r="B152" s="129" t="s">
        <v>17</v>
      </c>
      <c r="C152" s="129">
        <v>8</v>
      </c>
      <c r="D152" s="129">
        <f>'Mediciones Optimización (2)'!I152:I156</f>
        <v>18798.899999999998</v>
      </c>
    </row>
    <row r="153" spans="1:4" x14ac:dyDescent="0.25">
      <c r="A153" s="129"/>
      <c r="B153" s="129"/>
      <c r="C153" s="129"/>
      <c r="D153" s="129"/>
    </row>
    <row r="154" spans="1:4" x14ac:dyDescent="0.25">
      <c r="A154" s="129"/>
      <c r="B154" s="129"/>
      <c r="C154" s="129"/>
      <c r="D154" s="129"/>
    </row>
    <row r="155" spans="1:4" x14ac:dyDescent="0.25">
      <c r="A155" s="129"/>
      <c r="B155" s="129"/>
      <c r="C155" s="129"/>
      <c r="D155" s="129"/>
    </row>
    <row r="156" spans="1:4" x14ac:dyDescent="0.25">
      <c r="A156" s="129"/>
      <c r="B156" s="129"/>
      <c r="C156" s="129"/>
      <c r="D156" s="129"/>
    </row>
    <row r="157" spans="1:4" x14ac:dyDescent="0.25">
      <c r="A157" s="128" t="s">
        <v>17</v>
      </c>
      <c r="B157" s="128" t="s">
        <v>18</v>
      </c>
      <c r="C157" s="128">
        <v>8</v>
      </c>
      <c r="D157" s="128">
        <f>'Mediciones Optimización (2)'!I157:I161</f>
        <v>18734.340000000004</v>
      </c>
    </row>
    <row r="158" spans="1:4" x14ac:dyDescent="0.25">
      <c r="A158" s="128"/>
      <c r="B158" s="128"/>
      <c r="C158" s="128"/>
      <c r="D158" s="128"/>
    </row>
    <row r="159" spans="1:4" x14ac:dyDescent="0.25">
      <c r="A159" s="128"/>
      <c r="B159" s="128"/>
      <c r="C159" s="128"/>
      <c r="D159" s="128"/>
    </row>
    <row r="160" spans="1:4" x14ac:dyDescent="0.25">
      <c r="A160" s="128"/>
      <c r="B160" s="128"/>
      <c r="C160" s="128"/>
      <c r="D160" s="128"/>
    </row>
    <row r="161" spans="1:4" x14ac:dyDescent="0.25">
      <c r="A161" s="128"/>
      <c r="B161" s="128"/>
      <c r="C161" s="128"/>
      <c r="D161" s="128"/>
    </row>
    <row r="162" spans="1:4" x14ac:dyDescent="0.25">
      <c r="A162" s="132" t="s">
        <v>18</v>
      </c>
      <c r="B162" s="132" t="s">
        <v>17</v>
      </c>
      <c r="C162" s="132">
        <v>8</v>
      </c>
      <c r="D162" s="132">
        <f>'Mediciones Optimización (2)'!I162:I166</f>
        <v>63171.54</v>
      </c>
    </row>
    <row r="163" spans="1:4" x14ac:dyDescent="0.25">
      <c r="A163" s="132"/>
      <c r="B163" s="132"/>
      <c r="C163" s="132"/>
      <c r="D163" s="132"/>
    </row>
    <row r="164" spans="1:4" x14ac:dyDescent="0.25">
      <c r="A164" s="132"/>
      <c r="B164" s="132"/>
      <c r="C164" s="132"/>
      <c r="D164" s="132"/>
    </row>
    <row r="165" spans="1:4" x14ac:dyDescent="0.25">
      <c r="A165" s="132"/>
      <c r="B165" s="132"/>
      <c r="C165" s="132"/>
      <c r="D165" s="132"/>
    </row>
    <row r="166" spans="1:4" x14ac:dyDescent="0.25">
      <c r="A166" s="132"/>
      <c r="B166" s="132"/>
      <c r="C166" s="132"/>
      <c r="D166" s="132"/>
    </row>
    <row r="167" spans="1:4" x14ac:dyDescent="0.25">
      <c r="A167" s="133" t="s">
        <v>18</v>
      </c>
      <c r="B167" s="133" t="s">
        <v>18</v>
      </c>
      <c r="C167" s="133">
        <v>8</v>
      </c>
      <c r="D167" s="133">
        <f>'Mediciones Optimización (2)'!I167:I171</f>
        <v>61572.36</v>
      </c>
    </row>
    <row r="168" spans="1:4" x14ac:dyDescent="0.25">
      <c r="A168" s="133"/>
      <c r="B168" s="133"/>
      <c r="C168" s="133"/>
      <c r="D168" s="133"/>
    </row>
    <row r="169" spans="1:4" x14ac:dyDescent="0.25">
      <c r="A169" s="133"/>
      <c r="B169" s="133"/>
      <c r="C169" s="133"/>
      <c r="D169" s="133"/>
    </row>
    <row r="170" spans="1:4" x14ac:dyDescent="0.25">
      <c r="A170" s="133"/>
      <c r="B170" s="133"/>
      <c r="C170" s="133"/>
      <c r="D170" s="133"/>
    </row>
    <row r="171" spans="1:4" x14ac:dyDescent="0.25">
      <c r="A171" s="133"/>
      <c r="B171" s="133"/>
      <c r="C171" s="133"/>
      <c r="D171" s="133"/>
    </row>
  </sheetData>
  <mergeCells count="136">
    <mergeCell ref="A2:A6"/>
    <mergeCell ref="B2:B6"/>
    <mergeCell ref="C2:C6"/>
    <mergeCell ref="D2:D6"/>
    <mergeCell ref="A7:A11"/>
    <mergeCell ref="B7:B11"/>
    <mergeCell ref="C7:C11"/>
    <mergeCell ref="D7:D1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lpstr>Barrido K</vt:lpstr>
      <vt:lpstr>Barrido K 1000 iter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2022-04-17T17:39:09Z</dcterms:modified>
</cp:coreProperties>
</file>