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A54E3C6D-D8DB-4500-BCBB-969A20E7605C}" xr6:coauthVersionLast="47" xr6:coauthVersionMax="47" xr10:uidLastSave="{00000000-0000-0000-0000-000000000000}"/>
  <bookViews>
    <workbookView xWindow="-120" yWindow="-120" windowWidth="29040" windowHeight="15840" activeTab="4" xr2:uid="{08983E8D-A012-4C5C-9888-5099C9EB74F9}"/>
  </bookViews>
  <sheets>
    <sheet name="Mediciones Previas" sheetId="1" r:id="rId1"/>
    <sheet name="Mediciones Optimización" sheetId="2" r:id="rId2"/>
    <sheet name="Tablas Mediciones" sheetId="3" r:id="rId3"/>
    <sheet name="Mediciones Optimización (2)" sheetId="8" r:id="rId4"/>
    <sheet name="Tablas Mediciones (2)" sheetId="9" r:id="rId5"/>
    <sheet name="Barrido Iteraciones" sheetId="6" r:id="rId6"/>
    <sheet name="Tablas Barrido Iteraciones" sheetId="7" r:id="rId7"/>
    <sheet name="Barrido Iteraciones (2)" sheetId="10" r:id="rId8"/>
    <sheet name="Tablas Barrido Iteraciones (2)" sheetId="11"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01" i="11" l="1"/>
  <c r="F101" i="11"/>
  <c r="E101" i="11"/>
  <c r="D101" i="11"/>
  <c r="C101" i="11"/>
  <c r="B101" i="11"/>
  <c r="G100" i="11"/>
  <c r="F100" i="11"/>
  <c r="E100" i="11"/>
  <c r="D100" i="11"/>
  <c r="C100" i="11"/>
  <c r="B100" i="11"/>
  <c r="G99" i="11"/>
  <c r="F99" i="11"/>
  <c r="E99" i="11"/>
  <c r="D99" i="11"/>
  <c r="C99" i="11"/>
  <c r="B99" i="11"/>
  <c r="G98" i="11"/>
  <c r="F98" i="11"/>
  <c r="E98" i="11"/>
  <c r="D98" i="11"/>
  <c r="C98" i="11"/>
  <c r="B98" i="11"/>
  <c r="G97" i="11"/>
  <c r="F97" i="11"/>
  <c r="E97" i="11"/>
  <c r="D97" i="11"/>
  <c r="C97" i="11"/>
  <c r="B97" i="11"/>
  <c r="G96" i="11"/>
  <c r="F96" i="11"/>
  <c r="E96" i="11"/>
  <c r="D96" i="11"/>
  <c r="C96" i="11"/>
  <c r="B96" i="11"/>
  <c r="G95" i="11"/>
  <c r="F95" i="11"/>
  <c r="E95" i="11"/>
  <c r="D95" i="11"/>
  <c r="C95" i="11"/>
  <c r="B95" i="11"/>
  <c r="G94" i="11"/>
  <c r="F94" i="11"/>
  <c r="E94" i="11"/>
  <c r="D94" i="11"/>
  <c r="C94" i="11"/>
  <c r="B94" i="11"/>
  <c r="G93" i="11"/>
  <c r="F93" i="11"/>
  <c r="E93" i="11"/>
  <c r="D93" i="11"/>
  <c r="C93" i="11"/>
  <c r="B93" i="11"/>
  <c r="G92" i="11"/>
  <c r="F92" i="11"/>
  <c r="E92" i="11"/>
  <c r="D92" i="11"/>
  <c r="C92" i="11"/>
  <c r="B92" i="11"/>
  <c r="G91" i="11"/>
  <c r="F91" i="11"/>
  <c r="E91" i="11"/>
  <c r="D91" i="11"/>
  <c r="C91" i="11"/>
  <c r="B91" i="11"/>
  <c r="G90" i="11"/>
  <c r="F90" i="11"/>
  <c r="E90" i="11"/>
  <c r="D90" i="11"/>
  <c r="C90" i="11"/>
  <c r="B90" i="11"/>
  <c r="G89" i="11"/>
  <c r="F89" i="11"/>
  <c r="E89" i="11"/>
  <c r="D89" i="11"/>
  <c r="C89" i="11"/>
  <c r="B89" i="11"/>
  <c r="G88" i="11"/>
  <c r="F88" i="11"/>
  <c r="E88" i="11"/>
  <c r="D88" i="11"/>
  <c r="C88" i="11"/>
  <c r="B88" i="11"/>
  <c r="G87" i="11"/>
  <c r="F87" i="11"/>
  <c r="E87" i="11"/>
  <c r="D87" i="11"/>
  <c r="C87" i="11"/>
  <c r="B87" i="11"/>
  <c r="G86" i="11"/>
  <c r="F86" i="11"/>
  <c r="E86" i="11"/>
  <c r="D86" i="11"/>
  <c r="C86" i="11"/>
  <c r="B86" i="11"/>
  <c r="G85" i="11"/>
  <c r="F85" i="11"/>
  <c r="E85" i="11"/>
  <c r="D85" i="11"/>
  <c r="C85" i="11"/>
  <c r="B85" i="11"/>
  <c r="G84" i="11"/>
  <c r="F84" i="11"/>
  <c r="E84" i="11"/>
  <c r="D84" i="11"/>
  <c r="C84" i="11"/>
  <c r="B84" i="11"/>
  <c r="G83" i="11"/>
  <c r="F83" i="11"/>
  <c r="E83" i="11"/>
  <c r="D83" i="11"/>
  <c r="C83" i="11"/>
  <c r="B83" i="11"/>
  <c r="G82" i="11"/>
  <c r="F82" i="11"/>
  <c r="E82" i="11"/>
  <c r="D82" i="11"/>
  <c r="C82" i="11"/>
  <c r="B82" i="11"/>
  <c r="G81" i="11"/>
  <c r="F81" i="11"/>
  <c r="E81" i="11"/>
  <c r="D81" i="11"/>
  <c r="C81" i="11"/>
  <c r="B81" i="11"/>
  <c r="G80" i="11"/>
  <c r="F80" i="11"/>
  <c r="E80" i="11"/>
  <c r="D80" i="11"/>
  <c r="C80" i="11"/>
  <c r="B80" i="11"/>
  <c r="G79" i="11"/>
  <c r="F79" i="11"/>
  <c r="E79" i="11"/>
  <c r="D79" i="11"/>
  <c r="C79" i="11"/>
  <c r="B79" i="11"/>
  <c r="G78" i="11"/>
  <c r="F78" i="11"/>
  <c r="E78" i="11"/>
  <c r="D78" i="11"/>
  <c r="C78" i="11"/>
  <c r="B78" i="11"/>
  <c r="G77" i="11"/>
  <c r="F77" i="11"/>
  <c r="E77" i="11"/>
  <c r="D77" i="11"/>
  <c r="C77" i="11"/>
  <c r="B77" i="11"/>
  <c r="G76" i="11"/>
  <c r="F76" i="11"/>
  <c r="E76" i="11"/>
  <c r="D76" i="11"/>
  <c r="C76" i="11"/>
  <c r="B76" i="11"/>
  <c r="G75" i="11"/>
  <c r="F75" i="11"/>
  <c r="E75" i="11"/>
  <c r="D75" i="11"/>
  <c r="C75" i="11"/>
  <c r="B75" i="11"/>
  <c r="G74" i="11"/>
  <c r="F74" i="11"/>
  <c r="E74" i="11"/>
  <c r="D74" i="11"/>
  <c r="C74" i="11"/>
  <c r="B74" i="11"/>
  <c r="G73" i="11"/>
  <c r="F73" i="11"/>
  <c r="E73" i="11"/>
  <c r="D73" i="11"/>
  <c r="C73" i="11"/>
  <c r="B73" i="11"/>
  <c r="G72" i="11"/>
  <c r="F72" i="11"/>
  <c r="E72" i="11"/>
  <c r="D72" i="11"/>
  <c r="C72" i="11"/>
  <c r="B72" i="11"/>
  <c r="G71" i="11"/>
  <c r="F71" i="11"/>
  <c r="E71" i="11"/>
  <c r="D71" i="11"/>
  <c r="C71" i="11"/>
  <c r="B71" i="11"/>
  <c r="G70" i="11"/>
  <c r="F70" i="11"/>
  <c r="E70" i="11"/>
  <c r="D70" i="11"/>
  <c r="C70" i="11"/>
  <c r="B70" i="11"/>
  <c r="G69" i="11"/>
  <c r="F69" i="11"/>
  <c r="E69" i="11"/>
  <c r="D69" i="11"/>
  <c r="C69" i="11"/>
  <c r="B69" i="11"/>
  <c r="G68" i="11"/>
  <c r="F68" i="11"/>
  <c r="E68" i="11"/>
  <c r="D68" i="11"/>
  <c r="C68" i="11"/>
  <c r="B68" i="11"/>
  <c r="G67" i="11"/>
  <c r="F67" i="11"/>
  <c r="E67" i="11"/>
  <c r="D67" i="11"/>
  <c r="C67" i="11"/>
  <c r="B67" i="11"/>
  <c r="G66" i="11"/>
  <c r="F66" i="11"/>
  <c r="E66" i="11"/>
  <c r="D66" i="11"/>
  <c r="C66" i="11"/>
  <c r="B66" i="11"/>
  <c r="G65" i="11"/>
  <c r="F65" i="11"/>
  <c r="E65" i="11"/>
  <c r="D65" i="11"/>
  <c r="C65" i="11"/>
  <c r="B65" i="11"/>
  <c r="G64" i="11"/>
  <c r="F64" i="11"/>
  <c r="E64" i="11"/>
  <c r="D64" i="11"/>
  <c r="C64" i="11"/>
  <c r="B64" i="11"/>
  <c r="G63" i="11"/>
  <c r="F63" i="11"/>
  <c r="E63" i="11"/>
  <c r="D63" i="11"/>
  <c r="C63" i="11"/>
  <c r="B63" i="11"/>
  <c r="G62" i="11"/>
  <c r="F62" i="11"/>
  <c r="E62" i="11"/>
  <c r="D62" i="11"/>
  <c r="C62" i="11"/>
  <c r="B62" i="11"/>
  <c r="G61" i="11"/>
  <c r="F61" i="11"/>
  <c r="E61" i="11"/>
  <c r="D61" i="11"/>
  <c r="C61" i="11"/>
  <c r="B61" i="11"/>
  <c r="G60" i="11"/>
  <c r="F60" i="11"/>
  <c r="E60" i="11"/>
  <c r="D60" i="11"/>
  <c r="C60" i="11"/>
  <c r="B60" i="11"/>
  <c r="G59" i="11"/>
  <c r="F59" i="11"/>
  <c r="E59" i="11"/>
  <c r="D59" i="11"/>
  <c r="C59" i="11"/>
  <c r="B59" i="11"/>
  <c r="G58" i="11"/>
  <c r="F58" i="11"/>
  <c r="E58" i="11"/>
  <c r="D58" i="11"/>
  <c r="C58" i="11"/>
  <c r="B58" i="11"/>
  <c r="G57" i="11"/>
  <c r="F57" i="11"/>
  <c r="E57" i="11"/>
  <c r="D57" i="11"/>
  <c r="C57" i="11"/>
  <c r="B57" i="11"/>
  <c r="G56" i="11"/>
  <c r="F56" i="11"/>
  <c r="E56" i="11"/>
  <c r="D56" i="11"/>
  <c r="C56" i="11"/>
  <c r="B56" i="11"/>
  <c r="G55" i="11"/>
  <c r="F55" i="11"/>
  <c r="E55" i="11"/>
  <c r="D55" i="11"/>
  <c r="C55" i="11"/>
  <c r="B55" i="11"/>
  <c r="G54" i="11"/>
  <c r="F54" i="11"/>
  <c r="E54" i="11"/>
  <c r="D54" i="11"/>
  <c r="C54" i="11"/>
  <c r="B54" i="11"/>
  <c r="G53" i="11"/>
  <c r="F53" i="11"/>
  <c r="E53" i="11"/>
  <c r="D53" i="11"/>
  <c r="C53" i="11"/>
  <c r="B53" i="11"/>
  <c r="G52" i="11"/>
  <c r="F52" i="11"/>
  <c r="E52" i="11"/>
  <c r="D52" i="11"/>
  <c r="C52" i="11"/>
  <c r="B52" i="11"/>
  <c r="G51" i="11"/>
  <c r="F51" i="11"/>
  <c r="E51" i="11"/>
  <c r="D51" i="11"/>
  <c r="C51" i="11"/>
  <c r="B51" i="11"/>
  <c r="G50" i="11"/>
  <c r="F50" i="11"/>
  <c r="E50" i="11"/>
  <c r="D50" i="11"/>
  <c r="C50" i="11"/>
  <c r="B50" i="11"/>
  <c r="G49" i="11"/>
  <c r="F49" i="11"/>
  <c r="E49" i="11"/>
  <c r="D49" i="11"/>
  <c r="C49" i="11"/>
  <c r="B49" i="11"/>
  <c r="G48" i="11"/>
  <c r="F48" i="11"/>
  <c r="E48" i="11"/>
  <c r="D48" i="11"/>
  <c r="C48" i="11"/>
  <c r="B48" i="11"/>
  <c r="G47" i="11"/>
  <c r="F47" i="11"/>
  <c r="E47" i="11"/>
  <c r="D47" i="11"/>
  <c r="C47" i="11"/>
  <c r="B47" i="11"/>
  <c r="G46" i="11"/>
  <c r="F46" i="11"/>
  <c r="E46" i="11"/>
  <c r="D46" i="11"/>
  <c r="C46" i="11"/>
  <c r="B46" i="11"/>
  <c r="G45" i="11"/>
  <c r="F45" i="11"/>
  <c r="E45" i="11"/>
  <c r="D45" i="11"/>
  <c r="C45" i="11"/>
  <c r="B45" i="11"/>
  <c r="G44" i="11"/>
  <c r="F44" i="11"/>
  <c r="E44" i="11"/>
  <c r="D44" i="11"/>
  <c r="C44" i="11"/>
  <c r="B44" i="11"/>
  <c r="G43" i="11"/>
  <c r="F43" i="11"/>
  <c r="E43" i="11"/>
  <c r="D43" i="11"/>
  <c r="C43" i="11"/>
  <c r="B43" i="11"/>
  <c r="G42" i="11"/>
  <c r="F42" i="11"/>
  <c r="E42" i="11"/>
  <c r="D42" i="11"/>
  <c r="C42" i="11"/>
  <c r="B42" i="11"/>
  <c r="G41" i="11"/>
  <c r="F41" i="11"/>
  <c r="E41" i="11"/>
  <c r="D41" i="11"/>
  <c r="C41" i="11"/>
  <c r="B41" i="11"/>
  <c r="G40" i="11"/>
  <c r="F40" i="11"/>
  <c r="E40" i="11"/>
  <c r="D40" i="11"/>
  <c r="C40" i="11"/>
  <c r="B40" i="11"/>
  <c r="G39" i="11"/>
  <c r="F39" i="11"/>
  <c r="E39" i="11"/>
  <c r="D39" i="11"/>
  <c r="C39" i="11"/>
  <c r="B39" i="11"/>
  <c r="G38" i="11"/>
  <c r="F38" i="11"/>
  <c r="E38" i="11"/>
  <c r="D38" i="11"/>
  <c r="C38" i="11"/>
  <c r="B38" i="11"/>
  <c r="G37" i="11"/>
  <c r="F37" i="11"/>
  <c r="E37" i="11"/>
  <c r="D37" i="11"/>
  <c r="C37" i="11"/>
  <c r="B37" i="11"/>
  <c r="G36" i="11"/>
  <c r="F36" i="11"/>
  <c r="E36" i="11"/>
  <c r="D36" i="11"/>
  <c r="C36" i="11"/>
  <c r="B36" i="11"/>
  <c r="G35" i="11"/>
  <c r="F35" i="11"/>
  <c r="E35" i="11"/>
  <c r="D35" i="11"/>
  <c r="C35" i="11"/>
  <c r="B35" i="11"/>
  <c r="G34" i="11"/>
  <c r="F34" i="11"/>
  <c r="E34" i="11"/>
  <c r="D34" i="11"/>
  <c r="C34" i="11"/>
  <c r="B34" i="11"/>
  <c r="G33" i="11"/>
  <c r="F33" i="11"/>
  <c r="E33" i="11"/>
  <c r="D33" i="11"/>
  <c r="C33" i="11"/>
  <c r="B33" i="11"/>
  <c r="G32" i="11"/>
  <c r="F32" i="11"/>
  <c r="E32" i="11"/>
  <c r="D32" i="11"/>
  <c r="C32" i="11"/>
  <c r="B32" i="11"/>
  <c r="G31" i="11"/>
  <c r="F31" i="11"/>
  <c r="E31" i="11"/>
  <c r="D31" i="11"/>
  <c r="C31" i="11"/>
  <c r="B31" i="11"/>
  <c r="G30" i="11"/>
  <c r="F30" i="11"/>
  <c r="E30" i="11"/>
  <c r="D30" i="11"/>
  <c r="C30" i="11"/>
  <c r="B30" i="11"/>
  <c r="G29" i="11"/>
  <c r="F29" i="11"/>
  <c r="E29" i="11"/>
  <c r="D29" i="11"/>
  <c r="C29" i="11"/>
  <c r="B29" i="11"/>
  <c r="G28" i="11"/>
  <c r="F28" i="11"/>
  <c r="E28" i="11"/>
  <c r="D28" i="11"/>
  <c r="C28" i="11"/>
  <c r="B28" i="11"/>
  <c r="G27" i="11"/>
  <c r="F27" i="11"/>
  <c r="E27" i="11"/>
  <c r="D27" i="11"/>
  <c r="C27" i="11"/>
  <c r="B27" i="11"/>
  <c r="G26" i="11"/>
  <c r="F26" i="11"/>
  <c r="E26" i="11"/>
  <c r="D26" i="11"/>
  <c r="C26" i="11"/>
  <c r="B26" i="11"/>
  <c r="G25" i="11"/>
  <c r="F25" i="11"/>
  <c r="E25" i="11"/>
  <c r="D25" i="11"/>
  <c r="C25" i="11"/>
  <c r="B25" i="11"/>
  <c r="G24" i="11"/>
  <c r="F24" i="11"/>
  <c r="E24" i="11"/>
  <c r="D24" i="11"/>
  <c r="C24" i="11"/>
  <c r="B24" i="11"/>
  <c r="G23" i="11"/>
  <c r="F23" i="11"/>
  <c r="E23" i="11"/>
  <c r="D23" i="11"/>
  <c r="C23" i="11"/>
  <c r="B23" i="11"/>
  <c r="G22" i="11"/>
  <c r="F22" i="11"/>
  <c r="E22" i="11"/>
  <c r="D22" i="11"/>
  <c r="C22" i="11"/>
  <c r="B22" i="11"/>
  <c r="G21" i="11"/>
  <c r="F21" i="11"/>
  <c r="E21" i="11"/>
  <c r="D21" i="11"/>
  <c r="C21" i="11"/>
  <c r="B21" i="11"/>
  <c r="G20" i="11"/>
  <c r="F20" i="11"/>
  <c r="E20" i="11"/>
  <c r="D20" i="11"/>
  <c r="C20" i="11"/>
  <c r="B20" i="11"/>
  <c r="G19" i="11"/>
  <c r="F19" i="11"/>
  <c r="E19" i="11"/>
  <c r="D19" i="11"/>
  <c r="C19" i="11"/>
  <c r="B19" i="11"/>
  <c r="G18" i="11"/>
  <c r="F18" i="11"/>
  <c r="E18" i="11"/>
  <c r="D18" i="11"/>
  <c r="C18" i="11"/>
  <c r="B18" i="11"/>
  <c r="G17" i="11"/>
  <c r="F17" i="11"/>
  <c r="E17" i="11"/>
  <c r="D17" i="11"/>
  <c r="C17" i="11"/>
  <c r="B17" i="11"/>
  <c r="G16" i="11"/>
  <c r="F16" i="11"/>
  <c r="E16" i="11"/>
  <c r="D16" i="11"/>
  <c r="C16" i="11"/>
  <c r="B16" i="11"/>
  <c r="G15" i="11"/>
  <c r="F15" i="11"/>
  <c r="E15" i="11"/>
  <c r="D15" i="11"/>
  <c r="C15" i="11"/>
  <c r="B15" i="11"/>
  <c r="G14" i="11"/>
  <c r="F14" i="11"/>
  <c r="E14" i="11"/>
  <c r="D14" i="11"/>
  <c r="C14" i="11"/>
  <c r="B14" i="11"/>
  <c r="G13" i="11"/>
  <c r="F13" i="11"/>
  <c r="E13" i="11"/>
  <c r="D13" i="11"/>
  <c r="C13" i="11"/>
  <c r="B13" i="11"/>
  <c r="G12" i="11"/>
  <c r="F12" i="11"/>
  <c r="E12" i="11"/>
  <c r="D12" i="11"/>
  <c r="C12" i="11"/>
  <c r="B12" i="11"/>
  <c r="G11" i="11"/>
  <c r="F11" i="11"/>
  <c r="E11" i="11"/>
  <c r="D11" i="11"/>
  <c r="C11" i="11"/>
  <c r="B11" i="11"/>
  <c r="G10" i="11"/>
  <c r="F10" i="11"/>
  <c r="E10" i="11"/>
  <c r="D10" i="11"/>
  <c r="C10" i="11"/>
  <c r="B10" i="11"/>
  <c r="G9" i="11"/>
  <c r="F9" i="11"/>
  <c r="E9" i="11"/>
  <c r="D9" i="11"/>
  <c r="C9" i="11"/>
  <c r="B9" i="11"/>
  <c r="G8" i="11"/>
  <c r="F8" i="11"/>
  <c r="E8" i="11"/>
  <c r="D8" i="11"/>
  <c r="C8" i="11"/>
  <c r="B8" i="11"/>
  <c r="G7" i="11"/>
  <c r="F7" i="11"/>
  <c r="E7" i="11"/>
  <c r="D7" i="11"/>
  <c r="C7" i="11"/>
  <c r="B7" i="11"/>
  <c r="G6" i="11"/>
  <c r="F6" i="11"/>
  <c r="E6" i="11"/>
  <c r="D6" i="11"/>
  <c r="C6" i="11"/>
  <c r="B6" i="11"/>
  <c r="G5" i="11"/>
  <c r="F5" i="11"/>
  <c r="E5" i="11"/>
  <c r="D5" i="11"/>
  <c r="C5" i="11"/>
  <c r="B5" i="11"/>
  <c r="G4" i="11"/>
  <c r="F4" i="11"/>
  <c r="E4" i="11"/>
  <c r="D4" i="11"/>
  <c r="C4" i="11"/>
  <c r="B4" i="11"/>
  <c r="G3" i="11"/>
  <c r="F3" i="11"/>
  <c r="E3" i="11"/>
  <c r="D3" i="11"/>
  <c r="C3" i="11"/>
  <c r="B3" i="11"/>
  <c r="G2" i="11"/>
  <c r="F2" i="11"/>
  <c r="E2" i="11"/>
  <c r="D2" i="11"/>
  <c r="C2" i="11"/>
  <c r="B2" i="11"/>
  <c r="CS101" i="10"/>
  <c r="CC101" i="10"/>
  <c r="BM101" i="10"/>
  <c r="AW101" i="10"/>
  <c r="AG101" i="10"/>
  <c r="Q101" i="10"/>
  <c r="CS100" i="10"/>
  <c r="CC100" i="10"/>
  <c r="BM100" i="10"/>
  <c r="AW100" i="10"/>
  <c r="AG100" i="10"/>
  <c r="Q100" i="10"/>
  <c r="CS99" i="10"/>
  <c r="CC99" i="10"/>
  <c r="BM99" i="10"/>
  <c r="AW99" i="10"/>
  <c r="AG99" i="10"/>
  <c r="Q99" i="10"/>
  <c r="CS98" i="10"/>
  <c r="CC98" i="10"/>
  <c r="BM98" i="10"/>
  <c r="AW98" i="10"/>
  <c r="AG98" i="10"/>
  <c r="Q98" i="10"/>
  <c r="CS97" i="10"/>
  <c r="CC97" i="10"/>
  <c r="BM97" i="10"/>
  <c r="AW97" i="10"/>
  <c r="AG97" i="10"/>
  <c r="Q97" i="10"/>
  <c r="CS96" i="10"/>
  <c r="CC96" i="10"/>
  <c r="BM96" i="10"/>
  <c r="AW96" i="10"/>
  <c r="AG96" i="10"/>
  <c r="Q96" i="10"/>
  <c r="CS95" i="10"/>
  <c r="CC95" i="10"/>
  <c r="BM95" i="10"/>
  <c r="AW95" i="10"/>
  <c r="AG95" i="10"/>
  <c r="Q95" i="10"/>
  <c r="CS94" i="10"/>
  <c r="CC94" i="10"/>
  <c r="BM94" i="10"/>
  <c r="AW94" i="10"/>
  <c r="AG94" i="10"/>
  <c r="Q94" i="10"/>
  <c r="CS93" i="10"/>
  <c r="CC93" i="10"/>
  <c r="BM93" i="10"/>
  <c r="AW93" i="10"/>
  <c r="AG93" i="10"/>
  <c r="Q93" i="10"/>
  <c r="CS92" i="10"/>
  <c r="CC92" i="10"/>
  <c r="BM92" i="10"/>
  <c r="AW92" i="10"/>
  <c r="AG92" i="10"/>
  <c r="Q92" i="10"/>
  <c r="CS91" i="10"/>
  <c r="CC91" i="10"/>
  <c r="BM91" i="10"/>
  <c r="AW91" i="10"/>
  <c r="AG91" i="10"/>
  <c r="Q91" i="10"/>
  <c r="CS90" i="10"/>
  <c r="CC90" i="10"/>
  <c r="BM90" i="10"/>
  <c r="AW90" i="10"/>
  <c r="AG90" i="10"/>
  <c r="Q90" i="10"/>
  <c r="CS89" i="10"/>
  <c r="CC89" i="10"/>
  <c r="BM89" i="10"/>
  <c r="AW89" i="10"/>
  <c r="AG89" i="10"/>
  <c r="Q89" i="10"/>
  <c r="CS88" i="10"/>
  <c r="CC88" i="10"/>
  <c r="BM88" i="10"/>
  <c r="AW88" i="10"/>
  <c r="AG88" i="10"/>
  <c r="Q88" i="10"/>
  <c r="CS87" i="10"/>
  <c r="CC87" i="10"/>
  <c r="BM87" i="10"/>
  <c r="AW87" i="10"/>
  <c r="AG87" i="10"/>
  <c r="Q87" i="10"/>
  <c r="CS86" i="10"/>
  <c r="CC86" i="10"/>
  <c r="BM86" i="10"/>
  <c r="AW86" i="10"/>
  <c r="AG86" i="10"/>
  <c r="Q86" i="10"/>
  <c r="CS85" i="10"/>
  <c r="CC85" i="10"/>
  <c r="BM85" i="10"/>
  <c r="AW85" i="10"/>
  <c r="AG85" i="10"/>
  <c r="Q85" i="10"/>
  <c r="CS84" i="10"/>
  <c r="CC84" i="10"/>
  <c r="BM84" i="10"/>
  <c r="AW84" i="10"/>
  <c r="AG84" i="10"/>
  <c r="Q84" i="10"/>
  <c r="CS83" i="10"/>
  <c r="CC83" i="10"/>
  <c r="BM83" i="10"/>
  <c r="AW83" i="10"/>
  <c r="AG83" i="10"/>
  <c r="Q83" i="10"/>
  <c r="CS82" i="10"/>
  <c r="CC82" i="10"/>
  <c r="BM82" i="10"/>
  <c r="AW82" i="10"/>
  <c r="AG82" i="10"/>
  <c r="Q82" i="10"/>
  <c r="CS81" i="10"/>
  <c r="CC81" i="10"/>
  <c r="BM81" i="10"/>
  <c r="AW81" i="10"/>
  <c r="AG81" i="10"/>
  <c r="Q81" i="10"/>
  <c r="CS80" i="10"/>
  <c r="CC80" i="10"/>
  <c r="BM80" i="10"/>
  <c r="AW80" i="10"/>
  <c r="AG80" i="10"/>
  <c r="Q80" i="10"/>
  <c r="CS79" i="10"/>
  <c r="CC79" i="10"/>
  <c r="BM79" i="10"/>
  <c r="AW79" i="10"/>
  <c r="AG79" i="10"/>
  <c r="Q79" i="10"/>
  <c r="CS78" i="10"/>
  <c r="CC78" i="10"/>
  <c r="BM78" i="10"/>
  <c r="AW78" i="10"/>
  <c r="AG78" i="10"/>
  <c r="Q78" i="10"/>
  <c r="CS77" i="10"/>
  <c r="CC77" i="10"/>
  <c r="BM77" i="10"/>
  <c r="AW77" i="10"/>
  <c r="AG77" i="10"/>
  <c r="Q77" i="10"/>
  <c r="CS76" i="10"/>
  <c r="CC76" i="10"/>
  <c r="BM76" i="10"/>
  <c r="AW76" i="10"/>
  <c r="AG76" i="10"/>
  <c r="Q76" i="10"/>
  <c r="CS75" i="10"/>
  <c r="CC75" i="10"/>
  <c r="BM75" i="10"/>
  <c r="AW75" i="10"/>
  <c r="AG75" i="10"/>
  <c r="Q75" i="10"/>
  <c r="CS74" i="10"/>
  <c r="CC74" i="10"/>
  <c r="BM74" i="10"/>
  <c r="AW74" i="10"/>
  <c r="AG74" i="10"/>
  <c r="Q74" i="10"/>
  <c r="CS73" i="10"/>
  <c r="CC73" i="10"/>
  <c r="BM73" i="10"/>
  <c r="AW73" i="10"/>
  <c r="AG73" i="10"/>
  <c r="Q73" i="10"/>
  <c r="CS72" i="10"/>
  <c r="CC72" i="10"/>
  <c r="BM72" i="10"/>
  <c r="AW72" i="10"/>
  <c r="AG72" i="10"/>
  <c r="Q72" i="10"/>
  <c r="CS71" i="10"/>
  <c r="CC71" i="10"/>
  <c r="BM71" i="10"/>
  <c r="AW71" i="10"/>
  <c r="AG71" i="10"/>
  <c r="Q71" i="10"/>
  <c r="CS70" i="10"/>
  <c r="CC70" i="10"/>
  <c r="BM70" i="10"/>
  <c r="AW70" i="10"/>
  <c r="AG70" i="10"/>
  <c r="Q70" i="10"/>
  <c r="CS69" i="10"/>
  <c r="CC69" i="10"/>
  <c r="BM69" i="10"/>
  <c r="AW69" i="10"/>
  <c r="AG69" i="10"/>
  <c r="Q69" i="10"/>
  <c r="CS68" i="10"/>
  <c r="CC68" i="10"/>
  <c r="BM68" i="10"/>
  <c r="AW68" i="10"/>
  <c r="AG68" i="10"/>
  <c r="Q68" i="10"/>
  <c r="CS67" i="10"/>
  <c r="CC67" i="10"/>
  <c r="BM67" i="10"/>
  <c r="AW67" i="10"/>
  <c r="AG67" i="10"/>
  <c r="Q67" i="10"/>
  <c r="CS66" i="10"/>
  <c r="CC66" i="10"/>
  <c r="BM66" i="10"/>
  <c r="AW66" i="10"/>
  <c r="AG66" i="10"/>
  <c r="Q66" i="10"/>
  <c r="CS65" i="10"/>
  <c r="CC65" i="10"/>
  <c r="BM65" i="10"/>
  <c r="AW65" i="10"/>
  <c r="AG65" i="10"/>
  <c r="Q65" i="10"/>
  <c r="CS64" i="10"/>
  <c r="CC64" i="10"/>
  <c r="BM64" i="10"/>
  <c r="AW64" i="10"/>
  <c r="AG64" i="10"/>
  <c r="Q64" i="10"/>
  <c r="CS63" i="10"/>
  <c r="CC63" i="10"/>
  <c r="BM63" i="10"/>
  <c r="AW63" i="10"/>
  <c r="AG63" i="10"/>
  <c r="Q63" i="10"/>
  <c r="CS62" i="10"/>
  <c r="CC62" i="10"/>
  <c r="BM62" i="10"/>
  <c r="AW62" i="10"/>
  <c r="AG62" i="10"/>
  <c r="Q62" i="10"/>
  <c r="CS61" i="10"/>
  <c r="CC61" i="10"/>
  <c r="BM61" i="10"/>
  <c r="AW61" i="10"/>
  <c r="AG61" i="10"/>
  <c r="Q61" i="10"/>
  <c r="CS60" i="10"/>
  <c r="CC60" i="10"/>
  <c r="BM60" i="10"/>
  <c r="AW60" i="10"/>
  <c r="AG60" i="10"/>
  <c r="Q60" i="10"/>
  <c r="CS59" i="10"/>
  <c r="CC59" i="10"/>
  <c r="BM59" i="10"/>
  <c r="AW59" i="10"/>
  <c r="AG59" i="10"/>
  <c r="Q59" i="10"/>
  <c r="CS58" i="10"/>
  <c r="CC58" i="10"/>
  <c r="BM58" i="10"/>
  <c r="AW58" i="10"/>
  <c r="AG58" i="10"/>
  <c r="Q58" i="10"/>
  <c r="CS57" i="10"/>
  <c r="CC57" i="10"/>
  <c r="BM57" i="10"/>
  <c r="AW57" i="10"/>
  <c r="AG57" i="10"/>
  <c r="Q57" i="10"/>
  <c r="CS56" i="10"/>
  <c r="CC56" i="10"/>
  <c r="BM56" i="10"/>
  <c r="AW56" i="10"/>
  <c r="AG56" i="10"/>
  <c r="Q56" i="10"/>
  <c r="CS55" i="10"/>
  <c r="CC55" i="10"/>
  <c r="BM55" i="10"/>
  <c r="AW55" i="10"/>
  <c r="AG55" i="10"/>
  <c r="Q55" i="10"/>
  <c r="CS54" i="10"/>
  <c r="CC54" i="10"/>
  <c r="BM54" i="10"/>
  <c r="AW54" i="10"/>
  <c r="AG54" i="10"/>
  <c r="Q54" i="10"/>
  <c r="CS53" i="10"/>
  <c r="CC53" i="10"/>
  <c r="BM53" i="10"/>
  <c r="AW53" i="10"/>
  <c r="AG53" i="10"/>
  <c r="Q53" i="10"/>
  <c r="CS52" i="10"/>
  <c r="CC52" i="10"/>
  <c r="BM52" i="10"/>
  <c r="AW52" i="10"/>
  <c r="AG52" i="10"/>
  <c r="Q52" i="10"/>
  <c r="CS51" i="10"/>
  <c r="CC51" i="10"/>
  <c r="BM51" i="10"/>
  <c r="AW51" i="10"/>
  <c r="AG51" i="10"/>
  <c r="Q51" i="10"/>
  <c r="CS50" i="10"/>
  <c r="CC50" i="10"/>
  <c r="BM50" i="10"/>
  <c r="AW50" i="10"/>
  <c r="AG50" i="10"/>
  <c r="Q50" i="10"/>
  <c r="CS49" i="10"/>
  <c r="CC49" i="10"/>
  <c r="BM49" i="10"/>
  <c r="AW49" i="10"/>
  <c r="AG49" i="10"/>
  <c r="Q49" i="10"/>
  <c r="CS48" i="10"/>
  <c r="CC48" i="10"/>
  <c r="BM48" i="10"/>
  <c r="AW48" i="10"/>
  <c r="AG48" i="10"/>
  <c r="Q48" i="10"/>
  <c r="CS47" i="10"/>
  <c r="CC47" i="10"/>
  <c r="BM47" i="10"/>
  <c r="AW47" i="10"/>
  <c r="AG47" i="10"/>
  <c r="Q47" i="10"/>
  <c r="CS46" i="10"/>
  <c r="CC46" i="10"/>
  <c r="BM46" i="10"/>
  <c r="AW46" i="10"/>
  <c r="AG46" i="10"/>
  <c r="Q46" i="10"/>
  <c r="CS45" i="10"/>
  <c r="CC45" i="10"/>
  <c r="BM45" i="10"/>
  <c r="AW45" i="10"/>
  <c r="AG45" i="10"/>
  <c r="Q45" i="10"/>
  <c r="CS44" i="10"/>
  <c r="CC44" i="10"/>
  <c r="BM44" i="10"/>
  <c r="AW44" i="10"/>
  <c r="AG44" i="10"/>
  <c r="Q44" i="10"/>
  <c r="CS43" i="10"/>
  <c r="CC43" i="10"/>
  <c r="BM43" i="10"/>
  <c r="AW43" i="10"/>
  <c r="AG43" i="10"/>
  <c r="Q43" i="10"/>
  <c r="CS42" i="10"/>
  <c r="CC42" i="10"/>
  <c r="BM42" i="10"/>
  <c r="AW42" i="10"/>
  <c r="AG42" i="10"/>
  <c r="Q42" i="10"/>
  <c r="CS41" i="10"/>
  <c r="CC41" i="10"/>
  <c r="BM41" i="10"/>
  <c r="AW41" i="10"/>
  <c r="AG41" i="10"/>
  <c r="Q41" i="10"/>
  <c r="CS40" i="10"/>
  <c r="CC40" i="10"/>
  <c r="BM40" i="10"/>
  <c r="AW40" i="10"/>
  <c r="AG40" i="10"/>
  <c r="Q40" i="10"/>
  <c r="CS39" i="10"/>
  <c r="CC39" i="10"/>
  <c r="BM39" i="10"/>
  <c r="AW39" i="10"/>
  <c r="AG39" i="10"/>
  <c r="Q39" i="10"/>
  <c r="CS38" i="10"/>
  <c r="CC38" i="10"/>
  <c r="BM38" i="10"/>
  <c r="AW38" i="10"/>
  <c r="AG38" i="10"/>
  <c r="Q38" i="10"/>
  <c r="CS37" i="10"/>
  <c r="CC37" i="10"/>
  <c r="BM37" i="10"/>
  <c r="AW37" i="10"/>
  <c r="AG37" i="10"/>
  <c r="Q37" i="10"/>
  <c r="CS36" i="10"/>
  <c r="CC36" i="10"/>
  <c r="BM36" i="10"/>
  <c r="AW36" i="10"/>
  <c r="AG36" i="10"/>
  <c r="Q36" i="10"/>
  <c r="CS35" i="10"/>
  <c r="CC35" i="10"/>
  <c r="BM35" i="10"/>
  <c r="AW35" i="10"/>
  <c r="AG35" i="10"/>
  <c r="Q35" i="10"/>
  <c r="CS34" i="10"/>
  <c r="CC34" i="10"/>
  <c r="BM34" i="10"/>
  <c r="AW34" i="10"/>
  <c r="AG34" i="10"/>
  <c r="Q34" i="10"/>
  <c r="CS33" i="10"/>
  <c r="CC33" i="10"/>
  <c r="BM33" i="10"/>
  <c r="AW33" i="10"/>
  <c r="AG33" i="10"/>
  <c r="Q33" i="10"/>
  <c r="CS32" i="10"/>
  <c r="CC32" i="10"/>
  <c r="BM32" i="10"/>
  <c r="AW32" i="10"/>
  <c r="AG32" i="10"/>
  <c r="Q32" i="10"/>
  <c r="CS31" i="10"/>
  <c r="CC31" i="10"/>
  <c r="BM31" i="10"/>
  <c r="AW31" i="10"/>
  <c r="AG31" i="10"/>
  <c r="Q31" i="10"/>
  <c r="CS30" i="10"/>
  <c r="CC30" i="10"/>
  <c r="BM30" i="10"/>
  <c r="AW30" i="10"/>
  <c r="AG30" i="10"/>
  <c r="Q30" i="10"/>
  <c r="CS29" i="10"/>
  <c r="CC29" i="10"/>
  <c r="BM29" i="10"/>
  <c r="AW29" i="10"/>
  <c r="AG29" i="10"/>
  <c r="Q29" i="10"/>
  <c r="CS28" i="10"/>
  <c r="CC28" i="10"/>
  <c r="BM28" i="10"/>
  <c r="AW28" i="10"/>
  <c r="AG28" i="10"/>
  <c r="Q28" i="10"/>
  <c r="CS27" i="10"/>
  <c r="CC27" i="10"/>
  <c r="BM27" i="10"/>
  <c r="AW27" i="10"/>
  <c r="AG27" i="10"/>
  <c r="Q27" i="10"/>
  <c r="CS26" i="10"/>
  <c r="CC26" i="10"/>
  <c r="BM26" i="10"/>
  <c r="AW26" i="10"/>
  <c r="AG26" i="10"/>
  <c r="Q26" i="10"/>
  <c r="CS25" i="10"/>
  <c r="CC25" i="10"/>
  <c r="BM25" i="10"/>
  <c r="AW25" i="10"/>
  <c r="AG25" i="10"/>
  <c r="Q25" i="10"/>
  <c r="CS24" i="10"/>
  <c r="CC24" i="10"/>
  <c r="BM24" i="10"/>
  <c r="AW24" i="10"/>
  <c r="AG24" i="10"/>
  <c r="Q24" i="10"/>
  <c r="CS23" i="10"/>
  <c r="CC23" i="10"/>
  <c r="BM23" i="10"/>
  <c r="AW23" i="10"/>
  <c r="AG23" i="10"/>
  <c r="Q23" i="10"/>
  <c r="CS22" i="10"/>
  <c r="CC22" i="10"/>
  <c r="BM22" i="10"/>
  <c r="AW22" i="10"/>
  <c r="AG22" i="10"/>
  <c r="Q22" i="10"/>
  <c r="CS21" i="10"/>
  <c r="CC21" i="10"/>
  <c r="BM21" i="10"/>
  <c r="AW21" i="10"/>
  <c r="AG21" i="10"/>
  <c r="Q21" i="10"/>
  <c r="CS20" i="10"/>
  <c r="CC20" i="10"/>
  <c r="BM20" i="10"/>
  <c r="AW20" i="10"/>
  <c r="AG20" i="10"/>
  <c r="Q20" i="10"/>
  <c r="CS19" i="10"/>
  <c r="CC19" i="10"/>
  <c r="BM19" i="10"/>
  <c r="AW19" i="10"/>
  <c r="AG19" i="10"/>
  <c r="Q19" i="10"/>
  <c r="CS18" i="10"/>
  <c r="CC18" i="10"/>
  <c r="BM18" i="10"/>
  <c r="AW18" i="10"/>
  <c r="AG18" i="10"/>
  <c r="Q18" i="10"/>
  <c r="CS17" i="10"/>
  <c r="CC17" i="10"/>
  <c r="BM17" i="10"/>
  <c r="AW17" i="10"/>
  <c r="AG17" i="10"/>
  <c r="Q17" i="10"/>
  <c r="CS16" i="10"/>
  <c r="CC16" i="10"/>
  <c r="BM16" i="10"/>
  <c r="AW16" i="10"/>
  <c r="AG16" i="10"/>
  <c r="Q16" i="10"/>
  <c r="CS15" i="10"/>
  <c r="CC15" i="10"/>
  <c r="BM15" i="10"/>
  <c r="AW15" i="10"/>
  <c r="AG15" i="10"/>
  <c r="Q15" i="10"/>
  <c r="CS14" i="10"/>
  <c r="CC14" i="10"/>
  <c r="BM14" i="10"/>
  <c r="AW14" i="10"/>
  <c r="AG14" i="10"/>
  <c r="Q14" i="10"/>
  <c r="CS13" i="10"/>
  <c r="CC13" i="10"/>
  <c r="BM13" i="10"/>
  <c r="AW13" i="10"/>
  <c r="AG13" i="10"/>
  <c r="Q13" i="10"/>
  <c r="CS12" i="10"/>
  <c r="CC12" i="10"/>
  <c r="BM12" i="10"/>
  <c r="AW12" i="10"/>
  <c r="AG12" i="10"/>
  <c r="Q12" i="10"/>
  <c r="CS11" i="10"/>
  <c r="CC11" i="10"/>
  <c r="BM11" i="10"/>
  <c r="AW11" i="10"/>
  <c r="AG11" i="10"/>
  <c r="Q11" i="10"/>
  <c r="CS10" i="10"/>
  <c r="CC10" i="10"/>
  <c r="BM10" i="10"/>
  <c r="AW10" i="10"/>
  <c r="AG10" i="10"/>
  <c r="Q10" i="10"/>
  <c r="CS9" i="10"/>
  <c r="CC9" i="10"/>
  <c r="BM9" i="10"/>
  <c r="AW9" i="10"/>
  <c r="AG9" i="10"/>
  <c r="Q9" i="10"/>
  <c r="CS8" i="10"/>
  <c r="CC8" i="10"/>
  <c r="BM8" i="10"/>
  <c r="AW8" i="10"/>
  <c r="AG8" i="10"/>
  <c r="Q8" i="10"/>
  <c r="CS7" i="10"/>
  <c r="CC7" i="10"/>
  <c r="BM7" i="10"/>
  <c r="AW7" i="10"/>
  <c r="AG7" i="10"/>
  <c r="Q7" i="10"/>
  <c r="CS6" i="10"/>
  <c r="CC6" i="10"/>
  <c r="BM6" i="10"/>
  <c r="AW6" i="10"/>
  <c r="AG6" i="10"/>
  <c r="Q6" i="10"/>
  <c r="CS5" i="10"/>
  <c r="CC5" i="10"/>
  <c r="BM5" i="10"/>
  <c r="AW5" i="10"/>
  <c r="AG5" i="10"/>
  <c r="Q5" i="10"/>
  <c r="CS4" i="10"/>
  <c r="CC4" i="10"/>
  <c r="BM4" i="10"/>
  <c r="AW4" i="10"/>
  <c r="AG4" i="10"/>
  <c r="Q4" i="10"/>
  <c r="CS3" i="10"/>
  <c r="CC3" i="10"/>
  <c r="BM3" i="10"/>
  <c r="AW3" i="10"/>
  <c r="AG3" i="10"/>
  <c r="Q3" i="10"/>
  <c r="CS2" i="10"/>
  <c r="CC2" i="10"/>
  <c r="BM2" i="10"/>
  <c r="AW2" i="10"/>
  <c r="AG2" i="10"/>
  <c r="Q2" i="10"/>
  <c r="F172" i="8"/>
  <c r="I172" i="8" s="1"/>
  <c r="G171" i="8"/>
  <c r="H171" i="8" s="1"/>
  <c r="G170" i="8"/>
  <c r="H170" i="8" s="1"/>
  <c r="G169" i="8"/>
  <c r="H169" i="8" s="1"/>
  <c r="G168" i="8"/>
  <c r="H168" i="8" s="1"/>
  <c r="I167" i="8"/>
  <c r="D167" i="9" s="1"/>
  <c r="O5" i="9" s="1"/>
  <c r="G167" i="8"/>
  <c r="H167" i="8" s="1"/>
  <c r="G166" i="8"/>
  <c r="H166" i="8" s="1"/>
  <c r="G165" i="8"/>
  <c r="H165" i="8" s="1"/>
  <c r="H164" i="8"/>
  <c r="G164" i="8"/>
  <c r="G163" i="8"/>
  <c r="H163" i="8" s="1"/>
  <c r="I162" i="8"/>
  <c r="D162" i="9" s="1"/>
  <c r="O6" i="9" s="1"/>
  <c r="G162" i="8"/>
  <c r="H162" i="8" s="1"/>
  <c r="G161" i="8"/>
  <c r="H161" i="8" s="1"/>
  <c r="G160" i="8"/>
  <c r="H160" i="8" s="1"/>
  <c r="H159" i="8"/>
  <c r="G159" i="8"/>
  <c r="G158" i="8"/>
  <c r="H158" i="8" s="1"/>
  <c r="I157" i="8"/>
  <c r="D157" i="9" s="1"/>
  <c r="O7" i="9" s="1"/>
  <c r="G157" i="8"/>
  <c r="H157" i="8" s="1"/>
  <c r="H156" i="8"/>
  <c r="G156" i="8"/>
  <c r="G155" i="8"/>
  <c r="H155" i="8" s="1"/>
  <c r="G154" i="8"/>
  <c r="H154" i="8" s="1"/>
  <c r="H153" i="8"/>
  <c r="G153" i="8"/>
  <c r="I152" i="8"/>
  <c r="D152" i="9" s="1"/>
  <c r="O8" i="9" s="1"/>
  <c r="H152" i="8"/>
  <c r="G152" i="8"/>
  <c r="H151" i="8"/>
  <c r="G151" i="8"/>
  <c r="G150" i="8"/>
  <c r="H150" i="8" s="1"/>
  <c r="G149" i="8"/>
  <c r="H149" i="8" s="1"/>
  <c r="G148" i="8"/>
  <c r="H148" i="8" s="1"/>
  <c r="I147" i="8"/>
  <c r="D147" i="9" s="1"/>
  <c r="N5" i="9" s="1"/>
  <c r="H147" i="8"/>
  <c r="G147" i="8"/>
  <c r="G146" i="8"/>
  <c r="H146" i="8" s="1"/>
  <c r="H145" i="8"/>
  <c r="G145" i="8"/>
  <c r="G144" i="8"/>
  <c r="H144" i="8" s="1"/>
  <c r="H143" i="8"/>
  <c r="G143" i="8"/>
  <c r="I142" i="8"/>
  <c r="D142" i="9" s="1"/>
  <c r="N6" i="9" s="1"/>
  <c r="G142" i="8"/>
  <c r="H142" i="8" s="1"/>
  <c r="G141" i="8"/>
  <c r="H141" i="8" s="1"/>
  <c r="G140" i="8"/>
  <c r="H140" i="8" s="1"/>
  <c r="G139" i="8"/>
  <c r="H139" i="8" s="1"/>
  <c r="G138" i="8"/>
  <c r="H138" i="8" s="1"/>
  <c r="I137" i="8"/>
  <c r="D137" i="9" s="1"/>
  <c r="N7" i="9" s="1"/>
  <c r="G137" i="8"/>
  <c r="H137" i="8" s="1"/>
  <c r="G136" i="8"/>
  <c r="H136" i="8" s="1"/>
  <c r="G135" i="8"/>
  <c r="H135" i="8" s="1"/>
  <c r="H134" i="8"/>
  <c r="G134" i="8"/>
  <c r="G133" i="8"/>
  <c r="H133" i="8" s="1"/>
  <c r="I132" i="8"/>
  <c r="D132" i="9" s="1"/>
  <c r="N8" i="9" s="1"/>
  <c r="G132" i="8"/>
  <c r="H132" i="8" s="1"/>
  <c r="G131" i="8"/>
  <c r="H131" i="8" s="1"/>
  <c r="G130" i="8"/>
  <c r="H130" i="8" s="1"/>
  <c r="H129" i="8"/>
  <c r="G129" i="8"/>
  <c r="G128" i="8"/>
  <c r="H128" i="8" s="1"/>
  <c r="I127" i="8"/>
  <c r="D127" i="9" s="1"/>
  <c r="M5" i="9" s="1"/>
  <c r="G127" i="8"/>
  <c r="H127" i="8" s="1"/>
  <c r="G126" i="8"/>
  <c r="H126" i="8" s="1"/>
  <c r="G125" i="8"/>
  <c r="H125" i="8" s="1"/>
  <c r="H124" i="8"/>
  <c r="G124" i="8"/>
  <c r="G123" i="8"/>
  <c r="H123" i="8" s="1"/>
  <c r="I122" i="8"/>
  <c r="D122" i="9" s="1"/>
  <c r="M6" i="9" s="1"/>
  <c r="G122" i="8"/>
  <c r="H122" i="8" s="1"/>
  <c r="G121" i="8"/>
  <c r="H121" i="8" s="1"/>
  <c r="G120" i="8"/>
  <c r="H120" i="8" s="1"/>
  <c r="H119" i="8"/>
  <c r="G119" i="8"/>
  <c r="G118" i="8"/>
  <c r="H118" i="8" s="1"/>
  <c r="I117" i="8"/>
  <c r="D117" i="9" s="1"/>
  <c r="M7" i="9" s="1"/>
  <c r="G117" i="8"/>
  <c r="H117" i="8" s="1"/>
  <c r="H116" i="8"/>
  <c r="G116" i="8"/>
  <c r="G115" i="8"/>
  <c r="H115" i="8" s="1"/>
  <c r="G114" i="8"/>
  <c r="H114" i="8" s="1"/>
  <c r="G113" i="8"/>
  <c r="H113" i="8" s="1"/>
  <c r="I112" i="8"/>
  <c r="D112" i="9" s="1"/>
  <c r="M8" i="9" s="1"/>
  <c r="H112" i="8"/>
  <c r="G112" i="8"/>
  <c r="G111" i="8"/>
  <c r="H111" i="8" s="1"/>
  <c r="H110" i="8"/>
  <c r="G110" i="8"/>
  <c r="G109" i="8"/>
  <c r="H109" i="8" s="1"/>
  <c r="H108" i="8"/>
  <c r="G108" i="8"/>
  <c r="I107" i="8"/>
  <c r="D107" i="9" s="1"/>
  <c r="L5" i="9" s="1"/>
  <c r="G107" i="8"/>
  <c r="H107" i="8" s="1"/>
  <c r="G106" i="8"/>
  <c r="H106" i="8" s="1"/>
  <c r="G105" i="8"/>
  <c r="H105" i="8" s="1"/>
  <c r="G104" i="8"/>
  <c r="H104" i="8" s="1"/>
  <c r="G103" i="8"/>
  <c r="H103" i="8" s="1"/>
  <c r="I102" i="8"/>
  <c r="D102" i="9" s="1"/>
  <c r="L6" i="9" s="1"/>
  <c r="G102" i="8"/>
  <c r="H102" i="8" s="1"/>
  <c r="G101" i="8"/>
  <c r="H101" i="8" s="1"/>
  <c r="G100" i="8"/>
  <c r="H100" i="8" s="1"/>
  <c r="H99" i="8"/>
  <c r="G99" i="8"/>
  <c r="G98" i="8"/>
  <c r="H98" i="8" s="1"/>
  <c r="I97" i="8"/>
  <c r="D97" i="9" s="1"/>
  <c r="L7" i="9" s="1"/>
  <c r="G97" i="8"/>
  <c r="H97" i="8" s="1"/>
  <c r="G96" i="8"/>
  <c r="H96" i="8" s="1"/>
  <c r="G95" i="8"/>
  <c r="H95" i="8" s="1"/>
  <c r="H94" i="8"/>
  <c r="G94" i="8"/>
  <c r="G93" i="8"/>
  <c r="H93" i="8" s="1"/>
  <c r="I92" i="8"/>
  <c r="D92" i="9" s="1"/>
  <c r="L8" i="9" s="1"/>
  <c r="G92" i="8"/>
  <c r="H92" i="8" s="1"/>
  <c r="G91" i="8"/>
  <c r="H91" i="8" s="1"/>
  <c r="G90" i="8"/>
  <c r="H90" i="8" s="1"/>
  <c r="H89" i="8"/>
  <c r="G89" i="8"/>
  <c r="G88" i="8"/>
  <c r="H88" i="8" s="1"/>
  <c r="I87" i="8"/>
  <c r="D87" i="9" s="1"/>
  <c r="K5" i="9" s="1"/>
  <c r="G87" i="8"/>
  <c r="H87" i="8" s="1"/>
  <c r="G86" i="8"/>
  <c r="H86" i="8" s="1"/>
  <c r="G85" i="8"/>
  <c r="H85" i="8" s="1"/>
  <c r="H84" i="8"/>
  <c r="G84" i="8"/>
  <c r="G83" i="8"/>
  <c r="H83" i="8" s="1"/>
  <c r="I82" i="8"/>
  <c r="D82" i="9" s="1"/>
  <c r="K6" i="9" s="1"/>
  <c r="G82" i="8"/>
  <c r="H82" i="8" s="1"/>
  <c r="H81" i="8"/>
  <c r="G81" i="8"/>
  <c r="G80" i="8"/>
  <c r="H80" i="8" s="1"/>
  <c r="G79" i="8"/>
  <c r="H79" i="8" s="1"/>
  <c r="G78" i="8"/>
  <c r="H78" i="8" s="1"/>
  <c r="I77" i="8"/>
  <c r="D77" i="9" s="1"/>
  <c r="K7" i="9" s="1"/>
  <c r="H77" i="8"/>
  <c r="G77" i="8"/>
  <c r="G76" i="8"/>
  <c r="H76" i="8" s="1"/>
  <c r="G75" i="8"/>
  <c r="H75" i="8" s="1"/>
  <c r="G74" i="8"/>
  <c r="H74" i="8" s="1"/>
  <c r="G73" i="8"/>
  <c r="H73" i="8" s="1"/>
  <c r="I72" i="8"/>
  <c r="D72" i="9" s="1"/>
  <c r="K8" i="9" s="1"/>
  <c r="H72" i="8"/>
  <c r="G72" i="8"/>
  <c r="G71" i="8"/>
  <c r="H71" i="8" s="1"/>
  <c r="G70" i="8"/>
  <c r="H70" i="8" s="1"/>
  <c r="G69" i="8"/>
  <c r="H69" i="8" s="1"/>
  <c r="H68" i="8"/>
  <c r="G68" i="8"/>
  <c r="I67" i="8"/>
  <c r="D67" i="9" s="1"/>
  <c r="J5" i="9" s="1"/>
  <c r="G67" i="8"/>
  <c r="H67" i="8" s="1"/>
  <c r="H66" i="8"/>
  <c r="G66" i="8"/>
  <c r="G65" i="8"/>
  <c r="H65" i="8" s="1"/>
  <c r="G64" i="8"/>
  <c r="H64" i="8" s="1"/>
  <c r="G63" i="8"/>
  <c r="H63" i="8" s="1"/>
  <c r="I62" i="8"/>
  <c r="D62" i="9" s="1"/>
  <c r="J6" i="9" s="1"/>
  <c r="G62" i="8"/>
  <c r="H62" i="8" s="1"/>
  <c r="H61" i="8"/>
  <c r="G61" i="8"/>
  <c r="G60" i="8"/>
  <c r="H60" i="8" s="1"/>
  <c r="H59" i="8"/>
  <c r="G59" i="8"/>
  <c r="G58" i="8"/>
  <c r="H58" i="8" s="1"/>
  <c r="I57" i="8"/>
  <c r="D57" i="9" s="1"/>
  <c r="J7" i="9" s="1"/>
  <c r="G57" i="8"/>
  <c r="H57" i="8" s="1"/>
  <c r="G56" i="8"/>
  <c r="H56" i="8" s="1"/>
  <c r="G55" i="8"/>
  <c r="H55" i="8" s="1"/>
  <c r="H54" i="8"/>
  <c r="G54" i="8"/>
  <c r="G53" i="8"/>
  <c r="H53" i="8" s="1"/>
  <c r="I52" i="8"/>
  <c r="D52" i="9" s="1"/>
  <c r="J8" i="9" s="1"/>
  <c r="H52" i="8"/>
  <c r="G52" i="8"/>
  <c r="G51" i="8"/>
  <c r="H51" i="8" s="1"/>
  <c r="H50" i="8"/>
  <c r="G50" i="8"/>
  <c r="H49" i="8"/>
  <c r="G49" i="8"/>
  <c r="G48" i="8"/>
  <c r="H48" i="8" s="1"/>
  <c r="I47" i="8"/>
  <c r="D47" i="9" s="1"/>
  <c r="I5" i="9" s="1"/>
  <c r="G47" i="8"/>
  <c r="H47" i="8" s="1"/>
  <c r="G46" i="8"/>
  <c r="H46" i="8" s="1"/>
  <c r="G45" i="8"/>
  <c r="H45" i="8" s="1"/>
  <c r="G44" i="8"/>
  <c r="H44" i="8" s="1"/>
  <c r="H43" i="8"/>
  <c r="G43" i="8"/>
  <c r="I42" i="8"/>
  <c r="D42" i="9" s="1"/>
  <c r="I6" i="9" s="1"/>
  <c r="H42" i="8"/>
  <c r="G42" i="8"/>
  <c r="H41" i="8"/>
  <c r="G41" i="8"/>
  <c r="G40" i="8"/>
  <c r="H40" i="8" s="1"/>
  <c r="H39" i="8"/>
  <c r="G39" i="8"/>
  <c r="G38" i="8"/>
  <c r="H38" i="8" s="1"/>
  <c r="I37" i="8"/>
  <c r="D37" i="9" s="1"/>
  <c r="I7" i="9" s="1"/>
  <c r="H37" i="8"/>
  <c r="G37" i="8"/>
  <c r="G36" i="8"/>
  <c r="H36" i="8" s="1"/>
  <c r="G35" i="8"/>
  <c r="H35" i="8" s="1"/>
  <c r="G34" i="8"/>
  <c r="H34" i="8" s="1"/>
  <c r="H33" i="8"/>
  <c r="G33" i="8"/>
  <c r="I32" i="8"/>
  <c r="D32" i="9" s="1"/>
  <c r="I8" i="9" s="1"/>
  <c r="G32" i="8"/>
  <c r="H32" i="8" s="1"/>
  <c r="H31" i="8"/>
  <c r="G31" i="8"/>
  <c r="G30" i="8"/>
  <c r="H30" i="8" s="1"/>
  <c r="G29" i="8"/>
  <c r="H29" i="8" s="1"/>
  <c r="H28" i="8"/>
  <c r="G28" i="8"/>
  <c r="I27" i="8"/>
  <c r="D27" i="9" s="1"/>
  <c r="H5" i="9" s="1"/>
  <c r="G27" i="8"/>
  <c r="H27" i="8" s="1"/>
  <c r="G26" i="8"/>
  <c r="H26" i="8" s="1"/>
  <c r="H25" i="8"/>
  <c r="G25" i="8"/>
  <c r="G24" i="8"/>
  <c r="H24" i="8" s="1"/>
  <c r="G23" i="8"/>
  <c r="H23" i="8" s="1"/>
  <c r="I22" i="8"/>
  <c r="D22" i="9" s="1"/>
  <c r="H6" i="9" s="1"/>
  <c r="G22" i="8"/>
  <c r="H22" i="8" s="1"/>
  <c r="G21" i="8"/>
  <c r="H21" i="8" s="1"/>
  <c r="H20" i="8"/>
  <c r="G20" i="8"/>
  <c r="H19" i="8"/>
  <c r="G19" i="8"/>
  <c r="G18" i="8"/>
  <c r="H18" i="8" s="1"/>
  <c r="I17" i="8"/>
  <c r="D17" i="9" s="1"/>
  <c r="H7" i="9" s="1"/>
  <c r="G17" i="8"/>
  <c r="H17" i="8" s="1"/>
  <c r="G16" i="8"/>
  <c r="H16" i="8" s="1"/>
  <c r="H15" i="8"/>
  <c r="G15" i="8"/>
  <c r="H14" i="8"/>
  <c r="G14" i="8"/>
  <c r="G13" i="8"/>
  <c r="H13" i="8" s="1"/>
  <c r="I12" i="8"/>
  <c r="D12" i="9" s="1"/>
  <c r="H8" i="9" s="1"/>
  <c r="G12" i="8"/>
  <c r="H12" i="8" s="1"/>
  <c r="G11" i="8"/>
  <c r="H11" i="8" s="1"/>
  <c r="H10" i="8"/>
  <c r="G10" i="8"/>
  <c r="G9" i="8"/>
  <c r="H9" i="8" s="1"/>
  <c r="H8" i="8"/>
  <c r="G8" i="8"/>
  <c r="I7" i="8"/>
  <c r="D7" i="9" s="1"/>
  <c r="H7" i="8"/>
  <c r="G7" i="8"/>
  <c r="G6" i="8"/>
  <c r="H6" i="8" s="1"/>
  <c r="G5" i="8"/>
  <c r="H5" i="8" s="1"/>
  <c r="G4" i="8"/>
  <c r="H4" i="8" s="1"/>
  <c r="G3" i="8"/>
  <c r="H3" i="8" s="1"/>
  <c r="I2" i="8"/>
  <c r="D2" i="9" s="1"/>
  <c r="H2" i="8"/>
  <c r="G2" i="8"/>
  <c r="CS3" i="6"/>
  <c r="G3" i="7" s="1"/>
  <c r="CS4" i="6"/>
  <c r="G4" i="7" s="1"/>
  <c r="CS5" i="6"/>
  <c r="G5" i="7" s="1"/>
  <c r="CS6" i="6"/>
  <c r="G6" i="7" s="1"/>
  <c r="CS7" i="6"/>
  <c r="G7" i="7" s="1"/>
  <c r="CS8" i="6"/>
  <c r="G8" i="7" s="1"/>
  <c r="CS9" i="6"/>
  <c r="G9" i="7" s="1"/>
  <c r="CS10" i="6"/>
  <c r="G10" i="7" s="1"/>
  <c r="CS11" i="6"/>
  <c r="G11" i="7" s="1"/>
  <c r="CS12" i="6"/>
  <c r="G12" i="7" s="1"/>
  <c r="CS13" i="6"/>
  <c r="G13" i="7" s="1"/>
  <c r="CS14" i="6"/>
  <c r="G14" i="7" s="1"/>
  <c r="CS15" i="6"/>
  <c r="G15" i="7" s="1"/>
  <c r="CS16" i="6"/>
  <c r="G16" i="7" s="1"/>
  <c r="CS17" i="6"/>
  <c r="G17" i="7" s="1"/>
  <c r="CS18" i="6"/>
  <c r="G18" i="7" s="1"/>
  <c r="CS19" i="6"/>
  <c r="G19" i="7" s="1"/>
  <c r="CS20" i="6"/>
  <c r="G20" i="7" s="1"/>
  <c r="CS21" i="6"/>
  <c r="G21" i="7" s="1"/>
  <c r="CS22" i="6"/>
  <c r="G22" i="7" s="1"/>
  <c r="CS23" i="6"/>
  <c r="G23" i="7" s="1"/>
  <c r="CS24" i="6"/>
  <c r="G24" i="7" s="1"/>
  <c r="CS25" i="6"/>
  <c r="G25" i="7" s="1"/>
  <c r="CS26" i="6"/>
  <c r="G26" i="7" s="1"/>
  <c r="CS27" i="6"/>
  <c r="G27" i="7" s="1"/>
  <c r="CS28" i="6"/>
  <c r="G28" i="7" s="1"/>
  <c r="CS29" i="6"/>
  <c r="G29" i="7" s="1"/>
  <c r="CS30" i="6"/>
  <c r="G30" i="7" s="1"/>
  <c r="CS31" i="6"/>
  <c r="G31" i="7" s="1"/>
  <c r="CS32" i="6"/>
  <c r="G32" i="7" s="1"/>
  <c r="CS33" i="6"/>
  <c r="G33" i="7" s="1"/>
  <c r="CS34" i="6"/>
  <c r="G34" i="7" s="1"/>
  <c r="CS35" i="6"/>
  <c r="G35" i="7" s="1"/>
  <c r="CS36" i="6"/>
  <c r="G36" i="7" s="1"/>
  <c r="CS37" i="6"/>
  <c r="G37" i="7" s="1"/>
  <c r="CS38" i="6"/>
  <c r="G38" i="7" s="1"/>
  <c r="CS39" i="6"/>
  <c r="G39" i="7" s="1"/>
  <c r="CS40" i="6"/>
  <c r="G40" i="7" s="1"/>
  <c r="CS41" i="6"/>
  <c r="G41" i="7" s="1"/>
  <c r="CS42" i="6"/>
  <c r="G42" i="7" s="1"/>
  <c r="CS43" i="6"/>
  <c r="G43" i="7" s="1"/>
  <c r="CS44" i="6"/>
  <c r="G44" i="7" s="1"/>
  <c r="CS45" i="6"/>
  <c r="G45" i="7" s="1"/>
  <c r="CS46" i="6"/>
  <c r="G46" i="7" s="1"/>
  <c r="CS47" i="6"/>
  <c r="G47" i="7" s="1"/>
  <c r="CS48" i="6"/>
  <c r="G48" i="7" s="1"/>
  <c r="CS49" i="6"/>
  <c r="G49" i="7" s="1"/>
  <c r="CS50" i="6"/>
  <c r="G50" i="7" s="1"/>
  <c r="CS51" i="6"/>
  <c r="G51" i="7" s="1"/>
  <c r="CS52" i="6"/>
  <c r="G52" i="7" s="1"/>
  <c r="CS53" i="6"/>
  <c r="G53" i="7" s="1"/>
  <c r="CS54" i="6"/>
  <c r="G54" i="7" s="1"/>
  <c r="CS55" i="6"/>
  <c r="G55" i="7" s="1"/>
  <c r="CS56" i="6"/>
  <c r="G56" i="7" s="1"/>
  <c r="CS57" i="6"/>
  <c r="G57" i="7" s="1"/>
  <c r="CS58" i="6"/>
  <c r="G58" i="7" s="1"/>
  <c r="CS59" i="6"/>
  <c r="G59" i="7" s="1"/>
  <c r="CS60" i="6"/>
  <c r="G60" i="7" s="1"/>
  <c r="CS61" i="6"/>
  <c r="G61" i="7" s="1"/>
  <c r="CS62" i="6"/>
  <c r="G62" i="7" s="1"/>
  <c r="CS63" i="6"/>
  <c r="G63" i="7" s="1"/>
  <c r="CS64" i="6"/>
  <c r="G64" i="7" s="1"/>
  <c r="CS65" i="6"/>
  <c r="G65" i="7" s="1"/>
  <c r="CS66" i="6"/>
  <c r="G66" i="7" s="1"/>
  <c r="CS67" i="6"/>
  <c r="G67" i="7" s="1"/>
  <c r="CS68" i="6"/>
  <c r="G68" i="7" s="1"/>
  <c r="CS69" i="6"/>
  <c r="G69" i="7" s="1"/>
  <c r="CS70" i="6"/>
  <c r="G70" i="7" s="1"/>
  <c r="CS71" i="6"/>
  <c r="G71" i="7" s="1"/>
  <c r="CS72" i="6"/>
  <c r="G72" i="7" s="1"/>
  <c r="CS73" i="6"/>
  <c r="G73" i="7" s="1"/>
  <c r="CS74" i="6"/>
  <c r="G74" i="7" s="1"/>
  <c r="CS75" i="6"/>
  <c r="G75" i="7" s="1"/>
  <c r="CS76" i="6"/>
  <c r="G76" i="7" s="1"/>
  <c r="CS77" i="6"/>
  <c r="G77" i="7" s="1"/>
  <c r="CS78" i="6"/>
  <c r="G78" i="7" s="1"/>
  <c r="CS79" i="6"/>
  <c r="G79" i="7" s="1"/>
  <c r="CS80" i="6"/>
  <c r="G80" i="7" s="1"/>
  <c r="CS81" i="6"/>
  <c r="G81" i="7" s="1"/>
  <c r="CS82" i="6"/>
  <c r="G82" i="7" s="1"/>
  <c r="CS83" i="6"/>
  <c r="G83" i="7" s="1"/>
  <c r="CS84" i="6"/>
  <c r="G84" i="7" s="1"/>
  <c r="CS85" i="6"/>
  <c r="G85" i="7" s="1"/>
  <c r="CS86" i="6"/>
  <c r="G86" i="7" s="1"/>
  <c r="CS87" i="6"/>
  <c r="G87" i="7" s="1"/>
  <c r="CS88" i="6"/>
  <c r="G88" i="7" s="1"/>
  <c r="CS89" i="6"/>
  <c r="G89" i="7" s="1"/>
  <c r="CS90" i="6"/>
  <c r="G90" i="7" s="1"/>
  <c r="CS91" i="6"/>
  <c r="G91" i="7" s="1"/>
  <c r="CS92" i="6"/>
  <c r="G92" i="7" s="1"/>
  <c r="CS93" i="6"/>
  <c r="G93" i="7" s="1"/>
  <c r="CS94" i="6"/>
  <c r="G94" i="7" s="1"/>
  <c r="CS95" i="6"/>
  <c r="G95" i="7" s="1"/>
  <c r="CS96" i="6"/>
  <c r="G96" i="7" s="1"/>
  <c r="CS97" i="6"/>
  <c r="G97" i="7" s="1"/>
  <c r="CS98" i="6"/>
  <c r="G98" i="7" s="1"/>
  <c r="CS99" i="6"/>
  <c r="G99" i="7" s="1"/>
  <c r="CS100" i="6"/>
  <c r="G100" i="7" s="1"/>
  <c r="CS101" i="6"/>
  <c r="G101" i="7" s="1"/>
  <c r="CC3" i="6"/>
  <c r="F3" i="7" s="1"/>
  <c r="CC4" i="6"/>
  <c r="F4" i="7" s="1"/>
  <c r="CC5" i="6"/>
  <c r="F5" i="7" s="1"/>
  <c r="CC6" i="6"/>
  <c r="F6" i="7" s="1"/>
  <c r="CC7" i="6"/>
  <c r="F7" i="7" s="1"/>
  <c r="CC8" i="6"/>
  <c r="F8" i="7" s="1"/>
  <c r="CC9" i="6"/>
  <c r="F9" i="7" s="1"/>
  <c r="CC10" i="6"/>
  <c r="F10" i="7" s="1"/>
  <c r="CC11" i="6"/>
  <c r="F11" i="7" s="1"/>
  <c r="CC12" i="6"/>
  <c r="F12" i="7" s="1"/>
  <c r="CC13" i="6"/>
  <c r="F13" i="7" s="1"/>
  <c r="CC14" i="6"/>
  <c r="F14" i="7" s="1"/>
  <c r="CC15" i="6"/>
  <c r="F15" i="7" s="1"/>
  <c r="CC16" i="6"/>
  <c r="F16" i="7" s="1"/>
  <c r="CC17" i="6"/>
  <c r="F17" i="7" s="1"/>
  <c r="CC18" i="6"/>
  <c r="F18" i="7" s="1"/>
  <c r="CC19" i="6"/>
  <c r="F19" i="7" s="1"/>
  <c r="CC20" i="6"/>
  <c r="F20" i="7" s="1"/>
  <c r="CC21" i="6"/>
  <c r="F21" i="7" s="1"/>
  <c r="CC22" i="6"/>
  <c r="F22" i="7" s="1"/>
  <c r="CC23" i="6"/>
  <c r="F23" i="7" s="1"/>
  <c r="CC24" i="6"/>
  <c r="F24" i="7" s="1"/>
  <c r="CC25" i="6"/>
  <c r="F25" i="7" s="1"/>
  <c r="CC26" i="6"/>
  <c r="F26" i="7" s="1"/>
  <c r="CC27" i="6"/>
  <c r="F27" i="7" s="1"/>
  <c r="CC28" i="6"/>
  <c r="F28" i="7" s="1"/>
  <c r="CC29" i="6"/>
  <c r="F29" i="7" s="1"/>
  <c r="CC30" i="6"/>
  <c r="F30" i="7" s="1"/>
  <c r="CC31" i="6"/>
  <c r="F31" i="7" s="1"/>
  <c r="CC32" i="6"/>
  <c r="F32" i="7" s="1"/>
  <c r="CC33" i="6"/>
  <c r="F33" i="7" s="1"/>
  <c r="CC34" i="6"/>
  <c r="F34" i="7" s="1"/>
  <c r="CC35" i="6"/>
  <c r="F35" i="7" s="1"/>
  <c r="CC36" i="6"/>
  <c r="F36" i="7" s="1"/>
  <c r="CC37" i="6"/>
  <c r="F37" i="7" s="1"/>
  <c r="CC38" i="6"/>
  <c r="F38" i="7" s="1"/>
  <c r="CC39" i="6"/>
  <c r="F39" i="7" s="1"/>
  <c r="CC40" i="6"/>
  <c r="F40" i="7" s="1"/>
  <c r="CC41" i="6"/>
  <c r="F41" i="7" s="1"/>
  <c r="CC42" i="6"/>
  <c r="F42" i="7" s="1"/>
  <c r="CC43" i="6"/>
  <c r="F43" i="7" s="1"/>
  <c r="CC44" i="6"/>
  <c r="F44" i="7" s="1"/>
  <c r="CC45" i="6"/>
  <c r="F45" i="7" s="1"/>
  <c r="CC46" i="6"/>
  <c r="F46" i="7" s="1"/>
  <c r="CC47" i="6"/>
  <c r="F47" i="7" s="1"/>
  <c r="CC48" i="6"/>
  <c r="F48" i="7" s="1"/>
  <c r="CC49" i="6"/>
  <c r="F49" i="7" s="1"/>
  <c r="CC50" i="6"/>
  <c r="F50" i="7" s="1"/>
  <c r="CC51" i="6"/>
  <c r="F51" i="7" s="1"/>
  <c r="CC52" i="6"/>
  <c r="F52" i="7" s="1"/>
  <c r="CC53" i="6"/>
  <c r="F53" i="7" s="1"/>
  <c r="CC54" i="6"/>
  <c r="F54" i="7" s="1"/>
  <c r="CC55" i="6"/>
  <c r="F55" i="7" s="1"/>
  <c r="CC56" i="6"/>
  <c r="F56" i="7" s="1"/>
  <c r="CC57" i="6"/>
  <c r="F57" i="7" s="1"/>
  <c r="CC58" i="6"/>
  <c r="F58" i="7" s="1"/>
  <c r="CC59" i="6"/>
  <c r="F59" i="7" s="1"/>
  <c r="CC60" i="6"/>
  <c r="F60" i="7" s="1"/>
  <c r="CC61" i="6"/>
  <c r="F61" i="7" s="1"/>
  <c r="CC62" i="6"/>
  <c r="F62" i="7" s="1"/>
  <c r="CC63" i="6"/>
  <c r="F63" i="7" s="1"/>
  <c r="CC64" i="6"/>
  <c r="F64" i="7" s="1"/>
  <c r="CC65" i="6"/>
  <c r="F65" i="7" s="1"/>
  <c r="CC66" i="6"/>
  <c r="F66" i="7" s="1"/>
  <c r="CC67" i="6"/>
  <c r="F67" i="7" s="1"/>
  <c r="CC68" i="6"/>
  <c r="F68" i="7" s="1"/>
  <c r="CC69" i="6"/>
  <c r="F69" i="7" s="1"/>
  <c r="CC70" i="6"/>
  <c r="F70" i="7" s="1"/>
  <c r="CC71" i="6"/>
  <c r="F71" i="7" s="1"/>
  <c r="CC72" i="6"/>
  <c r="F72" i="7" s="1"/>
  <c r="CC73" i="6"/>
  <c r="F73" i="7" s="1"/>
  <c r="CC74" i="6"/>
  <c r="F74" i="7" s="1"/>
  <c r="CC75" i="6"/>
  <c r="F75" i="7" s="1"/>
  <c r="CC76" i="6"/>
  <c r="F76" i="7" s="1"/>
  <c r="CC77" i="6"/>
  <c r="F77" i="7" s="1"/>
  <c r="CC78" i="6"/>
  <c r="F78" i="7" s="1"/>
  <c r="CC79" i="6"/>
  <c r="F79" i="7" s="1"/>
  <c r="CC80" i="6"/>
  <c r="F80" i="7" s="1"/>
  <c r="CC81" i="6"/>
  <c r="F81" i="7" s="1"/>
  <c r="CC82" i="6"/>
  <c r="F82" i="7" s="1"/>
  <c r="CC83" i="6"/>
  <c r="F83" i="7" s="1"/>
  <c r="CC84" i="6"/>
  <c r="F84" i="7" s="1"/>
  <c r="CC85" i="6"/>
  <c r="F85" i="7" s="1"/>
  <c r="CC86" i="6"/>
  <c r="F86" i="7" s="1"/>
  <c r="CC87" i="6"/>
  <c r="F87" i="7" s="1"/>
  <c r="CC88" i="6"/>
  <c r="F88" i="7" s="1"/>
  <c r="CC89" i="6"/>
  <c r="F89" i="7" s="1"/>
  <c r="CC90" i="6"/>
  <c r="F90" i="7" s="1"/>
  <c r="CC91" i="6"/>
  <c r="F91" i="7" s="1"/>
  <c r="CC92" i="6"/>
  <c r="F92" i="7" s="1"/>
  <c r="CC93" i="6"/>
  <c r="F93" i="7" s="1"/>
  <c r="CC94" i="6"/>
  <c r="F94" i="7" s="1"/>
  <c r="CC95" i="6"/>
  <c r="F95" i="7" s="1"/>
  <c r="CC96" i="6"/>
  <c r="F96" i="7" s="1"/>
  <c r="CC97" i="6"/>
  <c r="F97" i="7" s="1"/>
  <c r="CC98" i="6"/>
  <c r="F98" i="7" s="1"/>
  <c r="CC99" i="6"/>
  <c r="F99" i="7" s="1"/>
  <c r="CC100" i="6"/>
  <c r="F100" i="7" s="1"/>
  <c r="CC101" i="6"/>
  <c r="F101" i="7" s="1"/>
  <c r="BM3" i="6"/>
  <c r="E3" i="7" s="1"/>
  <c r="BM4" i="6"/>
  <c r="E4" i="7" s="1"/>
  <c r="BM5" i="6"/>
  <c r="E5" i="7" s="1"/>
  <c r="BM6" i="6"/>
  <c r="E6" i="7" s="1"/>
  <c r="BM7" i="6"/>
  <c r="E7" i="7" s="1"/>
  <c r="BM8" i="6"/>
  <c r="E8" i="7" s="1"/>
  <c r="BM9" i="6"/>
  <c r="E9" i="7" s="1"/>
  <c r="BM10" i="6"/>
  <c r="E10" i="7" s="1"/>
  <c r="BM11" i="6"/>
  <c r="E11" i="7" s="1"/>
  <c r="BM12" i="6"/>
  <c r="E12" i="7" s="1"/>
  <c r="BM13" i="6"/>
  <c r="E13" i="7" s="1"/>
  <c r="BM14" i="6"/>
  <c r="E14" i="7" s="1"/>
  <c r="BM15" i="6"/>
  <c r="E15" i="7" s="1"/>
  <c r="BM16" i="6"/>
  <c r="E16" i="7" s="1"/>
  <c r="BM17" i="6"/>
  <c r="E17" i="7" s="1"/>
  <c r="BM18" i="6"/>
  <c r="E18" i="7" s="1"/>
  <c r="BM19" i="6"/>
  <c r="E19" i="7" s="1"/>
  <c r="BM20" i="6"/>
  <c r="E20" i="7" s="1"/>
  <c r="BM21" i="6"/>
  <c r="E21" i="7" s="1"/>
  <c r="BM22" i="6"/>
  <c r="E22" i="7" s="1"/>
  <c r="BM23" i="6"/>
  <c r="E23" i="7" s="1"/>
  <c r="BM24" i="6"/>
  <c r="E24" i="7" s="1"/>
  <c r="BM25" i="6"/>
  <c r="E25" i="7" s="1"/>
  <c r="BM26" i="6"/>
  <c r="E26" i="7" s="1"/>
  <c r="BM27" i="6"/>
  <c r="E27" i="7" s="1"/>
  <c r="BM28" i="6"/>
  <c r="E28" i="7" s="1"/>
  <c r="BM29" i="6"/>
  <c r="E29" i="7" s="1"/>
  <c r="BM30" i="6"/>
  <c r="E30" i="7" s="1"/>
  <c r="BM31" i="6"/>
  <c r="E31" i="7" s="1"/>
  <c r="BM32" i="6"/>
  <c r="E32" i="7" s="1"/>
  <c r="BM33" i="6"/>
  <c r="E33" i="7" s="1"/>
  <c r="BM34" i="6"/>
  <c r="E34" i="7" s="1"/>
  <c r="BM35" i="6"/>
  <c r="E35" i="7" s="1"/>
  <c r="BM36" i="6"/>
  <c r="E36" i="7" s="1"/>
  <c r="BM37" i="6"/>
  <c r="E37" i="7" s="1"/>
  <c r="BM38" i="6"/>
  <c r="E38" i="7" s="1"/>
  <c r="BM39" i="6"/>
  <c r="E39" i="7" s="1"/>
  <c r="BM40" i="6"/>
  <c r="E40" i="7" s="1"/>
  <c r="BM41" i="6"/>
  <c r="E41" i="7" s="1"/>
  <c r="BM42" i="6"/>
  <c r="E42" i="7" s="1"/>
  <c r="BM43" i="6"/>
  <c r="E43" i="7" s="1"/>
  <c r="BM44" i="6"/>
  <c r="E44" i="7" s="1"/>
  <c r="BM45" i="6"/>
  <c r="E45" i="7" s="1"/>
  <c r="BM46" i="6"/>
  <c r="E46" i="7" s="1"/>
  <c r="BM47" i="6"/>
  <c r="E47" i="7" s="1"/>
  <c r="BM48" i="6"/>
  <c r="E48" i="7" s="1"/>
  <c r="BM49" i="6"/>
  <c r="E49" i="7" s="1"/>
  <c r="BM50" i="6"/>
  <c r="E50" i="7" s="1"/>
  <c r="BM51" i="6"/>
  <c r="E51" i="7" s="1"/>
  <c r="BM52" i="6"/>
  <c r="E52" i="7" s="1"/>
  <c r="BM53" i="6"/>
  <c r="E53" i="7" s="1"/>
  <c r="BM54" i="6"/>
  <c r="E54" i="7" s="1"/>
  <c r="BM55" i="6"/>
  <c r="E55" i="7" s="1"/>
  <c r="BM56" i="6"/>
  <c r="E56" i="7" s="1"/>
  <c r="BM57" i="6"/>
  <c r="E57" i="7" s="1"/>
  <c r="BM58" i="6"/>
  <c r="E58" i="7" s="1"/>
  <c r="BM59" i="6"/>
  <c r="E59" i="7" s="1"/>
  <c r="BM60" i="6"/>
  <c r="E60" i="7" s="1"/>
  <c r="BM61" i="6"/>
  <c r="E61" i="7" s="1"/>
  <c r="BM62" i="6"/>
  <c r="E62" i="7" s="1"/>
  <c r="BM63" i="6"/>
  <c r="E63" i="7" s="1"/>
  <c r="BM64" i="6"/>
  <c r="E64" i="7" s="1"/>
  <c r="BM65" i="6"/>
  <c r="E65" i="7" s="1"/>
  <c r="BM66" i="6"/>
  <c r="E66" i="7" s="1"/>
  <c r="BM67" i="6"/>
  <c r="E67" i="7" s="1"/>
  <c r="BM68" i="6"/>
  <c r="E68" i="7" s="1"/>
  <c r="BM69" i="6"/>
  <c r="E69" i="7" s="1"/>
  <c r="BM70" i="6"/>
  <c r="E70" i="7" s="1"/>
  <c r="BM71" i="6"/>
  <c r="E71" i="7" s="1"/>
  <c r="BM72" i="6"/>
  <c r="E72" i="7" s="1"/>
  <c r="BM73" i="6"/>
  <c r="E73" i="7" s="1"/>
  <c r="BM74" i="6"/>
  <c r="E74" i="7" s="1"/>
  <c r="BM75" i="6"/>
  <c r="E75" i="7" s="1"/>
  <c r="BM76" i="6"/>
  <c r="E76" i="7" s="1"/>
  <c r="BM77" i="6"/>
  <c r="E77" i="7" s="1"/>
  <c r="BM78" i="6"/>
  <c r="E78" i="7" s="1"/>
  <c r="BM79" i="6"/>
  <c r="E79" i="7" s="1"/>
  <c r="BM80" i="6"/>
  <c r="E80" i="7" s="1"/>
  <c r="BM81" i="6"/>
  <c r="E81" i="7" s="1"/>
  <c r="BM82" i="6"/>
  <c r="E82" i="7" s="1"/>
  <c r="BM83" i="6"/>
  <c r="E83" i="7" s="1"/>
  <c r="BM84" i="6"/>
  <c r="E84" i="7" s="1"/>
  <c r="BM85" i="6"/>
  <c r="E85" i="7" s="1"/>
  <c r="BM86" i="6"/>
  <c r="E86" i="7" s="1"/>
  <c r="BM87" i="6"/>
  <c r="E87" i="7" s="1"/>
  <c r="BM88" i="6"/>
  <c r="E88" i="7" s="1"/>
  <c r="BM89" i="6"/>
  <c r="E89" i="7" s="1"/>
  <c r="BM90" i="6"/>
  <c r="E90" i="7" s="1"/>
  <c r="BM91" i="6"/>
  <c r="E91" i="7" s="1"/>
  <c r="BM92" i="6"/>
  <c r="E92" i="7" s="1"/>
  <c r="BM93" i="6"/>
  <c r="E93" i="7" s="1"/>
  <c r="BM94" i="6"/>
  <c r="E94" i="7" s="1"/>
  <c r="BM95" i="6"/>
  <c r="E95" i="7" s="1"/>
  <c r="BM96" i="6"/>
  <c r="E96" i="7" s="1"/>
  <c r="BM97" i="6"/>
  <c r="E97" i="7" s="1"/>
  <c r="BM98" i="6"/>
  <c r="E98" i="7" s="1"/>
  <c r="BM99" i="6"/>
  <c r="E99" i="7" s="1"/>
  <c r="BM100" i="6"/>
  <c r="E100" i="7" s="1"/>
  <c r="BM101" i="6"/>
  <c r="E101" i="7" s="1"/>
  <c r="AW3" i="6"/>
  <c r="D3" i="7" s="1"/>
  <c r="AW4" i="6"/>
  <c r="D4" i="7" s="1"/>
  <c r="AW5" i="6"/>
  <c r="D5" i="7" s="1"/>
  <c r="AW6" i="6"/>
  <c r="D6" i="7" s="1"/>
  <c r="AW7" i="6"/>
  <c r="D7" i="7" s="1"/>
  <c r="AW8" i="6"/>
  <c r="D8" i="7" s="1"/>
  <c r="AW9" i="6"/>
  <c r="D9" i="7" s="1"/>
  <c r="AW10" i="6"/>
  <c r="D10" i="7" s="1"/>
  <c r="AW11" i="6"/>
  <c r="D11" i="7" s="1"/>
  <c r="AW12" i="6"/>
  <c r="D12" i="7" s="1"/>
  <c r="AW13" i="6"/>
  <c r="D13" i="7" s="1"/>
  <c r="AW14" i="6"/>
  <c r="D14" i="7" s="1"/>
  <c r="AW15" i="6"/>
  <c r="D15" i="7" s="1"/>
  <c r="AW16" i="6"/>
  <c r="D16" i="7" s="1"/>
  <c r="AW17" i="6"/>
  <c r="D17" i="7" s="1"/>
  <c r="AW18" i="6"/>
  <c r="D18" i="7" s="1"/>
  <c r="AW19" i="6"/>
  <c r="D19" i="7" s="1"/>
  <c r="AW20" i="6"/>
  <c r="D20" i="7" s="1"/>
  <c r="AW21" i="6"/>
  <c r="D21" i="7" s="1"/>
  <c r="AW22" i="6"/>
  <c r="D22" i="7" s="1"/>
  <c r="AW23" i="6"/>
  <c r="D23" i="7" s="1"/>
  <c r="AW24" i="6"/>
  <c r="D24" i="7" s="1"/>
  <c r="AW25" i="6"/>
  <c r="D25" i="7" s="1"/>
  <c r="AW26" i="6"/>
  <c r="D26" i="7" s="1"/>
  <c r="AW27" i="6"/>
  <c r="D27" i="7" s="1"/>
  <c r="AW28" i="6"/>
  <c r="D28" i="7" s="1"/>
  <c r="AW29" i="6"/>
  <c r="D29" i="7" s="1"/>
  <c r="AW30" i="6"/>
  <c r="D30" i="7" s="1"/>
  <c r="AW31" i="6"/>
  <c r="D31" i="7" s="1"/>
  <c r="AW32" i="6"/>
  <c r="D32" i="7" s="1"/>
  <c r="AW33" i="6"/>
  <c r="D33" i="7" s="1"/>
  <c r="AW34" i="6"/>
  <c r="D34" i="7" s="1"/>
  <c r="AW35" i="6"/>
  <c r="D35" i="7" s="1"/>
  <c r="AW36" i="6"/>
  <c r="D36" i="7" s="1"/>
  <c r="AW37" i="6"/>
  <c r="D37" i="7" s="1"/>
  <c r="AW38" i="6"/>
  <c r="D38" i="7" s="1"/>
  <c r="AW39" i="6"/>
  <c r="D39" i="7" s="1"/>
  <c r="AW40" i="6"/>
  <c r="D40" i="7" s="1"/>
  <c r="AW41" i="6"/>
  <c r="D41" i="7" s="1"/>
  <c r="AW42" i="6"/>
  <c r="D42" i="7" s="1"/>
  <c r="AW43" i="6"/>
  <c r="D43" i="7" s="1"/>
  <c r="AW44" i="6"/>
  <c r="D44" i="7" s="1"/>
  <c r="AW45" i="6"/>
  <c r="D45" i="7" s="1"/>
  <c r="AW46" i="6"/>
  <c r="D46" i="7" s="1"/>
  <c r="AW47" i="6"/>
  <c r="D47" i="7" s="1"/>
  <c r="AW48" i="6"/>
  <c r="D48" i="7" s="1"/>
  <c r="AW49" i="6"/>
  <c r="D49" i="7" s="1"/>
  <c r="AW50" i="6"/>
  <c r="D50" i="7" s="1"/>
  <c r="AW51" i="6"/>
  <c r="D51" i="7" s="1"/>
  <c r="AW52" i="6"/>
  <c r="D52" i="7" s="1"/>
  <c r="AW53" i="6"/>
  <c r="D53" i="7" s="1"/>
  <c r="AW54" i="6"/>
  <c r="D54" i="7" s="1"/>
  <c r="AW55" i="6"/>
  <c r="D55" i="7" s="1"/>
  <c r="AW56" i="6"/>
  <c r="D56" i="7" s="1"/>
  <c r="AW57" i="6"/>
  <c r="D57" i="7" s="1"/>
  <c r="AW58" i="6"/>
  <c r="D58" i="7" s="1"/>
  <c r="AW59" i="6"/>
  <c r="D59" i="7" s="1"/>
  <c r="AW60" i="6"/>
  <c r="D60" i="7" s="1"/>
  <c r="AW61" i="6"/>
  <c r="D61" i="7" s="1"/>
  <c r="AW62" i="6"/>
  <c r="D62" i="7" s="1"/>
  <c r="AW63" i="6"/>
  <c r="D63" i="7" s="1"/>
  <c r="AW64" i="6"/>
  <c r="D64" i="7" s="1"/>
  <c r="AW65" i="6"/>
  <c r="D65" i="7" s="1"/>
  <c r="AW66" i="6"/>
  <c r="D66" i="7" s="1"/>
  <c r="AW67" i="6"/>
  <c r="D67" i="7" s="1"/>
  <c r="AW68" i="6"/>
  <c r="D68" i="7" s="1"/>
  <c r="AW69" i="6"/>
  <c r="D69" i="7" s="1"/>
  <c r="AW70" i="6"/>
  <c r="D70" i="7" s="1"/>
  <c r="AW71" i="6"/>
  <c r="D71" i="7" s="1"/>
  <c r="AW72" i="6"/>
  <c r="D72" i="7" s="1"/>
  <c r="AW73" i="6"/>
  <c r="D73" i="7" s="1"/>
  <c r="AW74" i="6"/>
  <c r="D74" i="7" s="1"/>
  <c r="AW75" i="6"/>
  <c r="D75" i="7" s="1"/>
  <c r="AW76" i="6"/>
  <c r="D76" i="7" s="1"/>
  <c r="AW77" i="6"/>
  <c r="D77" i="7" s="1"/>
  <c r="AW78" i="6"/>
  <c r="D78" i="7" s="1"/>
  <c r="AW79" i="6"/>
  <c r="D79" i="7" s="1"/>
  <c r="AW80" i="6"/>
  <c r="D80" i="7" s="1"/>
  <c r="AW81" i="6"/>
  <c r="D81" i="7" s="1"/>
  <c r="AW82" i="6"/>
  <c r="D82" i="7" s="1"/>
  <c r="AW83" i="6"/>
  <c r="D83" i="7" s="1"/>
  <c r="AW84" i="6"/>
  <c r="D84" i="7" s="1"/>
  <c r="AW85" i="6"/>
  <c r="D85" i="7" s="1"/>
  <c r="AW86" i="6"/>
  <c r="D86" i="7" s="1"/>
  <c r="AW87" i="6"/>
  <c r="D87" i="7" s="1"/>
  <c r="AW88" i="6"/>
  <c r="D88" i="7" s="1"/>
  <c r="AW89" i="6"/>
  <c r="D89" i="7" s="1"/>
  <c r="AW90" i="6"/>
  <c r="D90" i="7" s="1"/>
  <c r="AW91" i="6"/>
  <c r="D91" i="7" s="1"/>
  <c r="AW92" i="6"/>
  <c r="D92" i="7" s="1"/>
  <c r="AW93" i="6"/>
  <c r="D93" i="7" s="1"/>
  <c r="AW94" i="6"/>
  <c r="D94" i="7" s="1"/>
  <c r="AW95" i="6"/>
  <c r="D95" i="7" s="1"/>
  <c r="AW96" i="6"/>
  <c r="D96" i="7" s="1"/>
  <c r="AW97" i="6"/>
  <c r="D97" i="7" s="1"/>
  <c r="AW98" i="6"/>
  <c r="D98" i="7" s="1"/>
  <c r="AW99" i="6"/>
  <c r="D99" i="7" s="1"/>
  <c r="AW100" i="6"/>
  <c r="D100" i="7" s="1"/>
  <c r="AW101" i="6"/>
  <c r="D101" i="7" s="1"/>
  <c r="AG3" i="6"/>
  <c r="C3" i="7" s="1"/>
  <c r="AG4" i="6"/>
  <c r="C4" i="7" s="1"/>
  <c r="AG5" i="6"/>
  <c r="C5" i="7" s="1"/>
  <c r="AG6" i="6"/>
  <c r="C6" i="7" s="1"/>
  <c r="AG7" i="6"/>
  <c r="C7" i="7" s="1"/>
  <c r="AG8" i="6"/>
  <c r="C8" i="7" s="1"/>
  <c r="AG9" i="6"/>
  <c r="C9" i="7" s="1"/>
  <c r="AG10" i="6"/>
  <c r="C10" i="7" s="1"/>
  <c r="AG11" i="6"/>
  <c r="C11" i="7" s="1"/>
  <c r="AG12" i="6"/>
  <c r="C12" i="7" s="1"/>
  <c r="AG13" i="6"/>
  <c r="C13" i="7" s="1"/>
  <c r="AG14" i="6"/>
  <c r="C14" i="7" s="1"/>
  <c r="AG15" i="6"/>
  <c r="C15" i="7" s="1"/>
  <c r="AG16" i="6"/>
  <c r="C16" i="7" s="1"/>
  <c r="AG17" i="6"/>
  <c r="C17" i="7" s="1"/>
  <c r="AG18" i="6"/>
  <c r="C18" i="7" s="1"/>
  <c r="AG19" i="6"/>
  <c r="C19" i="7" s="1"/>
  <c r="AG20" i="6"/>
  <c r="C20" i="7" s="1"/>
  <c r="AG21" i="6"/>
  <c r="C21" i="7" s="1"/>
  <c r="AG22" i="6"/>
  <c r="C22" i="7" s="1"/>
  <c r="AG23" i="6"/>
  <c r="C23" i="7" s="1"/>
  <c r="AG24" i="6"/>
  <c r="C24" i="7" s="1"/>
  <c r="AG25" i="6"/>
  <c r="C25" i="7" s="1"/>
  <c r="AG26" i="6"/>
  <c r="C26" i="7" s="1"/>
  <c r="AG27" i="6"/>
  <c r="C27" i="7" s="1"/>
  <c r="AG28" i="6"/>
  <c r="C28" i="7" s="1"/>
  <c r="AG29" i="6"/>
  <c r="C29" i="7" s="1"/>
  <c r="AG30" i="6"/>
  <c r="C30" i="7" s="1"/>
  <c r="AG31" i="6"/>
  <c r="C31" i="7" s="1"/>
  <c r="AG32" i="6"/>
  <c r="C32" i="7" s="1"/>
  <c r="AG33" i="6"/>
  <c r="C33" i="7" s="1"/>
  <c r="AG34" i="6"/>
  <c r="C34" i="7" s="1"/>
  <c r="AG35" i="6"/>
  <c r="C35" i="7" s="1"/>
  <c r="AG36" i="6"/>
  <c r="C36" i="7" s="1"/>
  <c r="AG37" i="6"/>
  <c r="C37" i="7" s="1"/>
  <c r="AG38" i="6"/>
  <c r="C38" i="7" s="1"/>
  <c r="AG39" i="6"/>
  <c r="C39" i="7" s="1"/>
  <c r="AG40" i="6"/>
  <c r="C40" i="7" s="1"/>
  <c r="AG41" i="6"/>
  <c r="C41" i="7" s="1"/>
  <c r="AG42" i="6"/>
  <c r="C42" i="7" s="1"/>
  <c r="AG43" i="6"/>
  <c r="C43" i="7" s="1"/>
  <c r="AG44" i="6"/>
  <c r="C44" i="7" s="1"/>
  <c r="AG45" i="6"/>
  <c r="C45" i="7" s="1"/>
  <c r="AG46" i="6"/>
  <c r="C46" i="7" s="1"/>
  <c r="AG47" i="6"/>
  <c r="C47" i="7" s="1"/>
  <c r="AG48" i="6"/>
  <c r="C48" i="7" s="1"/>
  <c r="AG49" i="6"/>
  <c r="C49" i="7" s="1"/>
  <c r="AG50" i="6"/>
  <c r="C50" i="7" s="1"/>
  <c r="AG51" i="6"/>
  <c r="C51" i="7" s="1"/>
  <c r="AG52" i="6"/>
  <c r="C52" i="7" s="1"/>
  <c r="AG53" i="6"/>
  <c r="C53" i="7" s="1"/>
  <c r="AG54" i="6"/>
  <c r="C54" i="7" s="1"/>
  <c r="AG55" i="6"/>
  <c r="C55" i="7" s="1"/>
  <c r="AG56" i="6"/>
  <c r="C56" i="7" s="1"/>
  <c r="AG57" i="6"/>
  <c r="C57" i="7" s="1"/>
  <c r="AG58" i="6"/>
  <c r="C58" i="7" s="1"/>
  <c r="AG59" i="6"/>
  <c r="C59" i="7" s="1"/>
  <c r="AG60" i="6"/>
  <c r="C60" i="7" s="1"/>
  <c r="AG61" i="6"/>
  <c r="C61" i="7" s="1"/>
  <c r="AG62" i="6"/>
  <c r="C62" i="7" s="1"/>
  <c r="AG63" i="6"/>
  <c r="C63" i="7" s="1"/>
  <c r="AG64" i="6"/>
  <c r="C64" i="7" s="1"/>
  <c r="AG65" i="6"/>
  <c r="C65" i="7" s="1"/>
  <c r="AG66" i="6"/>
  <c r="C66" i="7" s="1"/>
  <c r="AG67" i="6"/>
  <c r="C67" i="7" s="1"/>
  <c r="AG68" i="6"/>
  <c r="C68" i="7" s="1"/>
  <c r="AG69" i="6"/>
  <c r="C69" i="7" s="1"/>
  <c r="AG70" i="6"/>
  <c r="C70" i="7" s="1"/>
  <c r="AG71" i="6"/>
  <c r="C71" i="7" s="1"/>
  <c r="AG72" i="6"/>
  <c r="C72" i="7" s="1"/>
  <c r="AG73" i="6"/>
  <c r="C73" i="7" s="1"/>
  <c r="AG74" i="6"/>
  <c r="C74" i="7" s="1"/>
  <c r="AG75" i="6"/>
  <c r="C75" i="7" s="1"/>
  <c r="AG76" i="6"/>
  <c r="C76" i="7" s="1"/>
  <c r="AG77" i="6"/>
  <c r="C77" i="7" s="1"/>
  <c r="AG78" i="6"/>
  <c r="C78" i="7" s="1"/>
  <c r="AG79" i="6"/>
  <c r="C79" i="7" s="1"/>
  <c r="AG80" i="6"/>
  <c r="C80" i="7" s="1"/>
  <c r="AG81" i="6"/>
  <c r="C81" i="7" s="1"/>
  <c r="AG82" i="6"/>
  <c r="C82" i="7" s="1"/>
  <c r="AG83" i="6"/>
  <c r="C83" i="7" s="1"/>
  <c r="AG84" i="6"/>
  <c r="C84" i="7" s="1"/>
  <c r="AG85" i="6"/>
  <c r="C85" i="7" s="1"/>
  <c r="AG86" i="6"/>
  <c r="C86" i="7" s="1"/>
  <c r="AG87" i="6"/>
  <c r="C87" i="7" s="1"/>
  <c r="AG88" i="6"/>
  <c r="C88" i="7" s="1"/>
  <c r="AG89" i="6"/>
  <c r="C89" i="7" s="1"/>
  <c r="AG90" i="6"/>
  <c r="C90" i="7" s="1"/>
  <c r="AG91" i="6"/>
  <c r="C91" i="7" s="1"/>
  <c r="AG92" i="6"/>
  <c r="C92" i="7" s="1"/>
  <c r="AG93" i="6"/>
  <c r="C93" i="7" s="1"/>
  <c r="AG94" i="6"/>
  <c r="C94" i="7" s="1"/>
  <c r="AG95" i="6"/>
  <c r="C95" i="7" s="1"/>
  <c r="AG96" i="6"/>
  <c r="C96" i="7" s="1"/>
  <c r="AG97" i="6"/>
  <c r="C97" i="7" s="1"/>
  <c r="AG98" i="6"/>
  <c r="C98" i="7" s="1"/>
  <c r="AG99" i="6"/>
  <c r="C99" i="7" s="1"/>
  <c r="AG100" i="6"/>
  <c r="C100" i="7" s="1"/>
  <c r="AG101" i="6"/>
  <c r="C101" i="7" s="1"/>
  <c r="CS2" i="6"/>
  <c r="G2" i="7" s="1"/>
  <c r="CC2" i="6"/>
  <c r="F2" i="7" s="1"/>
  <c r="BM2" i="6"/>
  <c r="E2" i="7" s="1"/>
  <c r="AW2" i="6"/>
  <c r="D2" i="7" s="1"/>
  <c r="AG2" i="6"/>
  <c r="C2" i="7" s="1"/>
  <c r="Q2" i="6"/>
  <c r="B2" i="7" s="1"/>
  <c r="Q3" i="6"/>
  <c r="B3" i="7" s="1"/>
  <c r="Q4" i="6"/>
  <c r="B4" i="7" s="1"/>
  <c r="Q5" i="6"/>
  <c r="B5" i="7" s="1"/>
  <c r="Q6" i="6"/>
  <c r="B6" i="7" s="1"/>
  <c r="Q7" i="6"/>
  <c r="B7" i="7" s="1"/>
  <c r="Q8" i="6"/>
  <c r="B8" i="7" s="1"/>
  <c r="Q9" i="6"/>
  <c r="B9" i="7" s="1"/>
  <c r="Q10" i="6"/>
  <c r="B10" i="7" s="1"/>
  <c r="Q11" i="6"/>
  <c r="B11" i="7" s="1"/>
  <c r="Q12" i="6"/>
  <c r="B12" i="7" s="1"/>
  <c r="Q13" i="6"/>
  <c r="B13" i="7" s="1"/>
  <c r="Q14" i="6"/>
  <c r="B14" i="7" s="1"/>
  <c r="Q15" i="6"/>
  <c r="B15" i="7" s="1"/>
  <c r="Q16" i="6"/>
  <c r="B16" i="7" s="1"/>
  <c r="Q17" i="6"/>
  <c r="B17" i="7" s="1"/>
  <c r="Q18" i="6"/>
  <c r="B18" i="7" s="1"/>
  <c r="Q19" i="6"/>
  <c r="B19" i="7" s="1"/>
  <c r="Q20" i="6"/>
  <c r="B20" i="7" s="1"/>
  <c r="Q21" i="6"/>
  <c r="B21" i="7" s="1"/>
  <c r="Q22" i="6"/>
  <c r="B22" i="7" s="1"/>
  <c r="Q23" i="6"/>
  <c r="B23" i="7" s="1"/>
  <c r="Q24" i="6"/>
  <c r="B24" i="7" s="1"/>
  <c r="Q25" i="6"/>
  <c r="B25" i="7" s="1"/>
  <c r="Q26" i="6"/>
  <c r="B26" i="7" s="1"/>
  <c r="Q27" i="6"/>
  <c r="B27" i="7" s="1"/>
  <c r="Q28" i="6"/>
  <c r="B28" i="7" s="1"/>
  <c r="Q29" i="6"/>
  <c r="B29" i="7" s="1"/>
  <c r="Q30" i="6"/>
  <c r="B30" i="7" s="1"/>
  <c r="Q31" i="6"/>
  <c r="B31" i="7" s="1"/>
  <c r="Q32" i="6"/>
  <c r="B32" i="7" s="1"/>
  <c r="Q33" i="6"/>
  <c r="B33" i="7" s="1"/>
  <c r="Q34" i="6"/>
  <c r="B34" i="7" s="1"/>
  <c r="Q35" i="6"/>
  <c r="B35" i="7" s="1"/>
  <c r="Q36" i="6"/>
  <c r="B36" i="7" s="1"/>
  <c r="Q37" i="6"/>
  <c r="B37" i="7" s="1"/>
  <c r="Q38" i="6"/>
  <c r="B38" i="7" s="1"/>
  <c r="Q39" i="6"/>
  <c r="B39" i="7" s="1"/>
  <c r="Q40" i="6"/>
  <c r="B40" i="7" s="1"/>
  <c r="Q41" i="6"/>
  <c r="B41" i="7" s="1"/>
  <c r="Q42" i="6"/>
  <c r="B42" i="7" s="1"/>
  <c r="Q43" i="6"/>
  <c r="B43" i="7" s="1"/>
  <c r="Q44" i="6"/>
  <c r="B44" i="7" s="1"/>
  <c r="Q45" i="6"/>
  <c r="B45" i="7" s="1"/>
  <c r="Q46" i="6"/>
  <c r="B46" i="7" s="1"/>
  <c r="Q47" i="6"/>
  <c r="B47" i="7" s="1"/>
  <c r="Q48" i="6"/>
  <c r="B48" i="7" s="1"/>
  <c r="Q49" i="6"/>
  <c r="B49" i="7" s="1"/>
  <c r="Q50" i="6"/>
  <c r="B50" i="7" s="1"/>
  <c r="Q51" i="6"/>
  <c r="B51" i="7" s="1"/>
  <c r="Q52" i="6"/>
  <c r="B52" i="7" s="1"/>
  <c r="Q53" i="6"/>
  <c r="B53" i="7" s="1"/>
  <c r="Q54" i="6"/>
  <c r="B54" i="7" s="1"/>
  <c r="Q55" i="6"/>
  <c r="B55" i="7" s="1"/>
  <c r="Q56" i="6"/>
  <c r="B56" i="7" s="1"/>
  <c r="Q57" i="6"/>
  <c r="B57" i="7" s="1"/>
  <c r="Q58" i="6"/>
  <c r="B58" i="7" s="1"/>
  <c r="Q59" i="6"/>
  <c r="B59" i="7" s="1"/>
  <c r="Q60" i="6"/>
  <c r="B60" i="7" s="1"/>
  <c r="Q61" i="6"/>
  <c r="B61" i="7" s="1"/>
  <c r="Q62" i="6"/>
  <c r="B62" i="7" s="1"/>
  <c r="Q63" i="6"/>
  <c r="B63" i="7" s="1"/>
  <c r="Q64" i="6"/>
  <c r="B64" i="7" s="1"/>
  <c r="Q65" i="6"/>
  <c r="B65" i="7" s="1"/>
  <c r="Q66" i="6"/>
  <c r="B66" i="7" s="1"/>
  <c r="Q67" i="6"/>
  <c r="B67" i="7" s="1"/>
  <c r="Q68" i="6"/>
  <c r="B68" i="7" s="1"/>
  <c r="Q69" i="6"/>
  <c r="B69" i="7" s="1"/>
  <c r="Q70" i="6"/>
  <c r="B70" i="7" s="1"/>
  <c r="Q71" i="6"/>
  <c r="B71" i="7" s="1"/>
  <c r="Q72" i="6"/>
  <c r="B72" i="7" s="1"/>
  <c r="Q73" i="6"/>
  <c r="B73" i="7" s="1"/>
  <c r="Q74" i="6"/>
  <c r="B74" i="7" s="1"/>
  <c r="Q75" i="6"/>
  <c r="B75" i="7" s="1"/>
  <c r="Q76" i="6"/>
  <c r="B76" i="7" s="1"/>
  <c r="Q77" i="6"/>
  <c r="B77" i="7" s="1"/>
  <c r="Q78" i="6"/>
  <c r="B78" i="7" s="1"/>
  <c r="Q79" i="6"/>
  <c r="B79" i="7" s="1"/>
  <c r="Q80" i="6"/>
  <c r="B80" i="7" s="1"/>
  <c r="Q81" i="6"/>
  <c r="B81" i="7" s="1"/>
  <c r="Q82" i="6"/>
  <c r="B82" i="7" s="1"/>
  <c r="Q83" i="6"/>
  <c r="B83" i="7" s="1"/>
  <c r="Q84" i="6"/>
  <c r="B84" i="7" s="1"/>
  <c r="Q85" i="6"/>
  <c r="B85" i="7" s="1"/>
  <c r="Q86" i="6"/>
  <c r="B86" i="7" s="1"/>
  <c r="Q87" i="6"/>
  <c r="B87" i="7" s="1"/>
  <c r="Q88" i="6"/>
  <c r="B88" i="7" s="1"/>
  <c r="Q89" i="6"/>
  <c r="B89" i="7" s="1"/>
  <c r="Q90" i="6"/>
  <c r="B90" i="7" s="1"/>
  <c r="Q91" i="6"/>
  <c r="B91" i="7" s="1"/>
  <c r="Q92" i="6"/>
  <c r="B92" i="7" s="1"/>
  <c r="Q93" i="6"/>
  <c r="B93" i="7" s="1"/>
  <c r="Q94" i="6"/>
  <c r="B94" i="7" s="1"/>
  <c r="Q95" i="6"/>
  <c r="B95" i="7" s="1"/>
  <c r="Q96" i="6"/>
  <c r="B96" i="7" s="1"/>
  <c r="Q97" i="6"/>
  <c r="B97" i="7" s="1"/>
  <c r="Q98" i="6"/>
  <c r="B98" i="7" s="1"/>
  <c r="Q99" i="6"/>
  <c r="B99" i="7" s="1"/>
  <c r="Q100" i="6"/>
  <c r="B100" i="7" s="1"/>
  <c r="Q101" i="6"/>
  <c r="B101" i="7" s="1"/>
  <c r="I172" i="2"/>
  <c r="F172" i="2"/>
  <c r="P8" i="3"/>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 r="J3" i="9" l="1"/>
  <c r="I3" i="9"/>
  <c r="H3" i="9"/>
  <c r="O3" i="9"/>
  <c r="N3" i="9"/>
  <c r="M3" i="9"/>
  <c r="L3" i="9"/>
  <c r="K3" i="9"/>
  <c r="J4" i="9"/>
  <c r="N4" i="9"/>
  <c r="M4" i="9"/>
  <c r="K4" i="9"/>
  <c r="H4" i="9"/>
  <c r="I4" i="9"/>
  <c r="L4" i="9"/>
  <c r="O4" i="9"/>
</calcChain>
</file>

<file path=xl/sharedStrings.xml><?xml version="1.0" encoding="utf-8"?>
<sst xmlns="http://schemas.openxmlformats.org/spreadsheetml/2006/main" count="527" uniqueCount="42">
  <si>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</si>
  <si>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</si>
  <si>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</si>
  <si>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</si>
  <si>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</si>
  <si>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</si>
  <si>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</si>
  <si>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</si>
  <si>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</si>
  <si>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</si>
  <si>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</si>
  <si>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</si>
  <si>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</si>
  <si>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</si>
  <si>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</si>
  <si>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</si>
  <si>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</si>
  <si>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</si>
  <si>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</si>
  <si>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</si>
  <si>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</si>
  <si>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</si>
  <si>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</si>
  <si>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</si>
  <si>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</si>
  <si>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</si>
  <si>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</si>
  <si>
    <t>Iteración</t>
  </si>
  <si>
    <t>Mejor K</t>
  </si>
  <si>
    <t>Tasa de Clasificación Media
15 P</t>
  </si>
  <si>
    <t>Tasa de Clasificación Media
30 P</t>
  </si>
  <si>
    <t>Tasa de Clasificación Media
45 P</t>
  </si>
  <si>
    <t>Tasa de Clasificación Media
60 P</t>
  </si>
  <si>
    <t>Tasa de Clasificación Media
75 P</t>
  </si>
  <si>
    <t>Tasa de Clasificación Media
90 P</t>
  </si>
  <si>
    <t>MEDIA 15P</t>
  </si>
  <si>
    <t>MEDIA 30P</t>
  </si>
  <si>
    <t>MEDIA 45P</t>
  </si>
  <si>
    <t>MEDIA 60P</t>
  </si>
  <si>
    <t>MEDIA 75P</t>
  </si>
  <si>
    <t>MEDIA 90P</t>
  </si>
  <si>
    <t>Mejor Valor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</si>
</sst>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3">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8">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xf numFmtId="0" fontId="0" fillId="0" borderId="0" xfId="0" applyAlignment="1">
      <alignment horizontal="center" vertical="center"/>
    </xf>
    <xf numFmtId="10" fontId="0" fillId="8" borderId="10" xfId="2" applyNumberFormat="1" applyFont="1" applyFill="1" applyBorder="1"/>
    <xf numFmtId="10" fontId="0" fillId="8" borderId="0" xfId="2" applyNumberFormat="1" applyFont="1" applyFill="1" applyBorder="1"/>
    <xf numFmtId="0" fontId="0" fillId="8" borderId="1" xfId="0" applyFill="1" applyBorder="1"/>
    <xf numFmtId="10" fontId="0" fillId="8" borderId="11" xfId="2" applyNumberFormat="1" applyFont="1" applyFill="1" applyBorder="1"/>
    <xf numFmtId="10" fontId="0" fillId="8" borderId="2" xfId="2" applyNumberFormat="1" applyFont="1" applyFill="1" applyBorder="1"/>
    <xf numFmtId="0" fontId="0" fillId="8" borderId="3" xfId="0" applyFill="1" applyBorder="1"/>
    <xf numFmtId="0" fontId="0" fillId="8" borderId="10" xfId="0" applyFill="1" applyBorder="1"/>
    <xf numFmtId="0" fontId="0" fillId="8" borderId="0" xfId="0" applyFill="1" applyBorder="1"/>
    <xf numFmtId="0" fontId="0" fillId="8" borderId="11" xfId="0" applyFill="1" applyBorder="1"/>
    <xf numFmtId="0" fontId="0" fillId="8" borderId="2" xfId="0" applyFill="1" applyBorder="1"/>
    <xf numFmtId="10" fontId="0" fillId="8" borderId="7" xfId="0" applyNumberFormat="1" applyFill="1" applyBorder="1"/>
    <xf numFmtId="10" fontId="0" fillId="8" borderId="8" xfId="0" applyNumberFormat="1" applyFill="1" applyBorder="1"/>
    <xf numFmtId="0" fontId="0" fillId="9" borderId="10" xfId="0" applyFill="1" applyBorder="1"/>
    <xf numFmtId="0" fontId="0" fillId="9" borderId="0" xfId="0" applyFill="1" applyBorder="1"/>
    <xf numFmtId="0" fontId="0" fillId="9" borderId="1" xfId="0" applyFill="1" applyBorder="1"/>
    <xf numFmtId="0" fontId="0" fillId="9" borderId="11" xfId="0" applyFill="1" applyBorder="1"/>
    <xf numFmtId="0" fontId="0" fillId="9" borderId="2" xfId="0" applyFill="1" applyBorder="1"/>
    <xf numFmtId="0" fontId="0" fillId="9" borderId="3" xfId="0" applyFill="1" applyBorder="1"/>
    <xf numFmtId="10" fontId="0" fillId="9" borderId="7" xfId="0" applyNumberFormat="1" applyFill="1" applyBorder="1"/>
    <xf numFmtId="10" fontId="0" fillId="9" borderId="8" xfId="0" applyNumberFormat="1" applyFill="1" applyBorder="1"/>
    <xf numFmtId="0" fontId="0" fillId="10" borderId="10" xfId="0" applyFill="1" applyBorder="1"/>
    <xf numFmtId="0" fontId="0" fillId="10" borderId="0" xfId="0" applyFill="1" applyBorder="1"/>
    <xf numFmtId="0" fontId="0" fillId="10" borderId="1" xfId="0" applyFill="1" applyBorder="1"/>
    <xf numFmtId="0" fontId="0" fillId="10" borderId="11" xfId="0" applyFill="1" applyBorder="1"/>
    <xf numFmtId="0" fontId="0" fillId="10" borderId="2" xfId="0" applyFill="1" applyBorder="1"/>
    <xf numFmtId="0" fontId="0" fillId="10" borderId="3" xfId="0" applyFill="1" applyBorder="1"/>
    <xf numFmtId="10" fontId="0" fillId="10" borderId="7" xfId="0" applyNumberFormat="1" applyFill="1" applyBorder="1"/>
    <xf numFmtId="10" fontId="0" fillId="10" borderId="8" xfId="0" applyNumberFormat="1" applyFill="1" applyBorder="1"/>
    <xf numFmtId="0" fontId="0" fillId="11" borderId="10" xfId="0" applyFill="1" applyBorder="1"/>
    <xf numFmtId="0" fontId="0" fillId="11" borderId="0" xfId="0" applyFill="1" applyBorder="1"/>
    <xf numFmtId="0" fontId="0" fillId="11" borderId="1" xfId="0" applyFill="1" applyBorder="1"/>
    <xf numFmtId="0" fontId="0" fillId="11" borderId="11" xfId="0" applyFill="1" applyBorder="1"/>
    <xf numFmtId="0" fontId="0" fillId="11" borderId="2" xfId="0" applyFill="1" applyBorder="1"/>
    <xf numFmtId="0" fontId="0" fillId="11" borderId="3" xfId="0" applyFill="1" applyBorder="1"/>
    <xf numFmtId="10" fontId="0" fillId="11" borderId="7" xfId="0" applyNumberFormat="1" applyFill="1" applyBorder="1"/>
    <xf numFmtId="10" fontId="0" fillId="11" borderId="8" xfId="0" applyNumberFormat="1" applyFill="1" applyBorder="1"/>
    <xf numFmtId="0" fontId="0" fillId="12" borderId="10" xfId="0" applyFill="1" applyBorder="1"/>
    <xf numFmtId="0" fontId="0" fillId="12" borderId="0" xfId="0" applyFill="1" applyBorder="1"/>
    <xf numFmtId="0" fontId="0" fillId="12" borderId="1" xfId="0" applyFill="1" applyBorder="1"/>
    <xf numFmtId="0" fontId="0" fillId="12" borderId="11" xfId="0" applyFill="1" applyBorder="1"/>
    <xf numFmtId="0" fontId="0" fillId="12" borderId="2" xfId="0" applyFill="1" applyBorder="1"/>
    <xf numFmtId="0" fontId="0" fillId="12" borderId="3" xfId="0" applyFill="1" applyBorder="1"/>
    <xf numFmtId="10" fontId="0" fillId="12" borderId="7" xfId="0" applyNumberFormat="1" applyFill="1" applyBorder="1"/>
    <xf numFmtId="10" fontId="0" fillId="12" borderId="8" xfId="0" applyNumberFormat="1" applyFill="1" applyBorder="1"/>
    <xf numFmtId="0" fontId="0" fillId="13" borderId="10" xfId="0" applyFill="1" applyBorder="1"/>
    <xf numFmtId="0" fontId="0" fillId="13" borderId="0" xfId="0" applyFill="1" applyBorder="1"/>
    <xf numFmtId="0" fontId="0" fillId="13" borderId="1" xfId="0" applyFill="1" applyBorder="1"/>
    <xf numFmtId="0" fontId="0" fillId="13" borderId="11" xfId="0" applyFill="1" applyBorder="1"/>
    <xf numFmtId="0" fontId="0" fillId="13" borderId="2" xfId="0" applyFill="1" applyBorder="1"/>
    <xf numFmtId="0" fontId="0" fillId="13" borderId="3" xfId="0" applyFill="1" applyBorder="1"/>
    <xf numFmtId="10" fontId="0" fillId="13" borderId="7" xfId="0" applyNumberFormat="1" applyFont="1" applyFill="1" applyBorder="1"/>
    <xf numFmtId="10" fontId="0" fillId="13" borderId="8" xfId="0" applyNumberFormat="1" applyFont="1" applyFill="1" applyBorder="1"/>
    <xf numFmtId="0" fontId="0" fillId="8" borderId="12" xfId="0" applyFill="1" applyBorder="1" applyAlignment="1">
      <alignment horizontal="center" vertical="center" wrapText="1"/>
    </xf>
    <xf numFmtId="0" fontId="0" fillId="8" borderId="4" xfId="0" applyFill="1" applyBorder="1" applyAlignment="1">
      <alignment horizontal="center" vertical="center" wrapText="1"/>
    </xf>
    <xf numFmtId="0" fontId="0" fillId="8" borderId="5" xfId="0" applyFill="1" applyBorder="1" applyAlignment="1">
      <alignment horizontal="center" vertical="center"/>
    </xf>
    <xf numFmtId="0" fontId="0" fillId="8" borderId="9" xfId="0" applyFill="1" applyBorder="1" applyAlignment="1">
      <alignment horizontal="center" vertical="center" wrapText="1"/>
    </xf>
    <xf numFmtId="0" fontId="0" fillId="9" borderId="12" xfId="0" applyFill="1" applyBorder="1" applyAlignment="1">
      <alignment horizontal="center" vertical="center" wrapText="1"/>
    </xf>
    <xf numFmtId="0" fontId="0" fillId="9" borderId="4" xfId="0" applyFill="1" applyBorder="1" applyAlignment="1">
      <alignment horizontal="center" vertical="center" wrapText="1"/>
    </xf>
    <xf numFmtId="0" fontId="0" fillId="9" borderId="5" xfId="0" applyFill="1" applyBorder="1" applyAlignment="1">
      <alignment horizontal="center" vertical="center"/>
    </xf>
    <xf numFmtId="0" fontId="0" fillId="9" borderId="9"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9" xfId="0" applyFill="1" applyBorder="1" applyAlignment="1">
      <alignment horizontal="center" vertical="center" wrapText="1"/>
    </xf>
    <xf numFmtId="0" fontId="0" fillId="11" borderId="12"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xf>
    <xf numFmtId="0" fontId="0" fillId="11" borderId="9"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5" xfId="0" applyFill="1" applyBorder="1" applyAlignment="1">
      <alignment horizontal="center" vertical="center"/>
    </xf>
    <xf numFmtId="0" fontId="0" fillId="12" borderId="9" xfId="0" applyFill="1" applyBorder="1" applyAlignment="1">
      <alignment horizontal="center" vertical="center" wrapText="1"/>
    </xf>
    <xf numFmtId="0" fontId="0" fillId="13" borderId="1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xf>
    <xf numFmtId="0" fontId="0" fillId="13" borderId="9" xfId="0" applyFill="1" applyBorder="1" applyAlignment="1">
      <alignment horizontal="center" vertical="center" wrapText="1"/>
    </xf>
    <xf numFmtId="10" fontId="0" fillId="13" borderId="7" xfId="0" applyNumberFormat="1" applyFill="1" applyBorder="1"/>
    <xf numFmtId="10" fontId="0" fillId="13" borderId="8" xfId="0" applyNumberFormat="1" applyFill="1" applyBorder="1"/>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1">
                  <a:lumMod val="50000"/>
                </a:schemeClr>
              </a:solidFill>
              <a:round/>
            </a:ln>
            <a:effectLst/>
          </c:spPr>
          <c:marker>
            <c:symbol val="none"/>
          </c:marker>
          <c:val>
            <c:numRef>
              <c:f>'Tablas Mediciones'!$I$3:$P$3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bg2">
                  <a:lumMod val="90000"/>
                </a:schemeClr>
              </a:solidFill>
              <a:round/>
            </a:ln>
            <a:effectLst/>
          </c:spPr>
          <c:marker>
            <c:symbol val="none"/>
          </c:marker>
          <c:val>
            <c:numRef>
              <c:f>'Tablas Mediciones'!$I$4:$P$4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2">
                  <a:lumMod val="75000"/>
                </a:schemeClr>
              </a:solidFill>
              <a:round/>
            </a:ln>
            <a:effectLst/>
          </c:spPr>
          <c:marker>
            <c:symbol val="none"/>
          </c:marker>
          <c:val>
            <c:numRef>
              <c:f>'Tablas Mediciones'!$I$5:$P$5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 Mediciones'!$I$6:$P$6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 Mediciones'!$I$7:$P$7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 Mediciones'!$I$8:$P$8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bg2">
                  <a:lumMod val="50000"/>
                </a:schemeClr>
              </a:solidFill>
              <a:round/>
            </a:ln>
            <a:effectLst/>
          </c:spPr>
          <c:marker>
            <c:symbol val="none"/>
          </c:marker>
          <c:val>
            <c:numRef>
              <c:f>'Tablas Mediciones (2)'!$H$3:$O$3</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E499-452C-8409-C0E0AA71A2F3}"/>
            </c:ext>
          </c:extLst>
        </c:ser>
        <c:ser>
          <c:idx val="0"/>
          <c:order val="1"/>
          <c:tx>
            <c:v>Secuencial Con O2</c:v>
          </c:tx>
          <c:spPr>
            <a:ln w="28575" cap="rnd">
              <a:solidFill>
                <a:schemeClr val="bg2">
                  <a:lumMod val="90000"/>
                </a:schemeClr>
              </a:solidFill>
              <a:round/>
            </a:ln>
            <a:effectLst/>
          </c:spPr>
          <c:marker>
            <c:symbol val="none"/>
          </c:marker>
          <c:val>
            <c:numRef>
              <c:f>'Tablas Mediciones (2)'!$H$4:$O$4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1-E499-452C-8409-C0E0AA71A2F3}"/>
            </c:ext>
          </c:extLst>
        </c:ser>
        <c:ser>
          <c:idx val="2"/>
          <c:order val="2"/>
          <c:tx>
            <c:v>Paralelo Sin O2 Sin SIMD</c:v>
          </c:tx>
          <c:spPr>
            <a:ln w="28575" cap="rnd">
              <a:solidFill>
                <a:schemeClr val="accent2">
                  <a:lumMod val="75000"/>
                </a:schemeClr>
              </a:solidFill>
              <a:round/>
            </a:ln>
            <a:effectLst/>
          </c:spPr>
          <c:marker>
            <c:symbol val="none"/>
          </c:marker>
          <c:val>
            <c:numRef>
              <c:f>'Tablas Mediciones (2)'!$H$5:$O$5</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2-E499-452C-8409-C0E0AA71A2F3}"/>
            </c:ext>
          </c:extLst>
        </c:ser>
        <c:ser>
          <c:idx val="3"/>
          <c:order val="3"/>
          <c:tx>
            <c:v>Paralelo Sin O2 Con SIMD</c:v>
          </c:tx>
          <c:spPr>
            <a:ln w="28575" cap="rnd">
              <a:solidFill>
                <a:schemeClr val="accent4"/>
              </a:solidFill>
              <a:round/>
            </a:ln>
            <a:effectLst/>
          </c:spPr>
          <c:marker>
            <c:symbol val="none"/>
          </c:marker>
          <c:val>
            <c:numRef>
              <c:f>'Tablas Mediciones (2)'!$H$6:$O$6</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3-E499-452C-8409-C0E0AA71A2F3}"/>
            </c:ext>
          </c:extLst>
        </c:ser>
        <c:ser>
          <c:idx val="4"/>
          <c:order val="4"/>
          <c:tx>
            <c:v>Paralelo Con O2 Sin SIMD</c:v>
          </c:tx>
          <c:spPr>
            <a:ln w="28575" cap="rnd">
              <a:solidFill>
                <a:schemeClr val="accent5"/>
              </a:solidFill>
              <a:round/>
            </a:ln>
            <a:effectLst/>
          </c:spPr>
          <c:marker>
            <c:symbol val="none"/>
          </c:marker>
          <c:val>
            <c:numRef>
              <c:f>'Tablas Mediciones (2)'!$H$7:$O$7</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4-E499-452C-8409-C0E0AA71A2F3}"/>
            </c:ext>
          </c:extLst>
        </c:ser>
        <c:ser>
          <c:idx val="5"/>
          <c:order val="5"/>
          <c:tx>
            <c:v>Paralelo Con O2 Con SIMD</c:v>
          </c:tx>
          <c:spPr>
            <a:ln w="28575" cap="rnd">
              <a:solidFill>
                <a:schemeClr val="accent6"/>
              </a:solidFill>
              <a:round/>
            </a:ln>
            <a:effectLst/>
          </c:spPr>
          <c:marker>
            <c:symbol val="none"/>
          </c:marker>
          <c:val>
            <c:numRef>
              <c:f>'Tablas Mediciones (2)'!$H$8:$O$8</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5-E499-452C-8409-C0E0AA71A2F3}"/>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solidFill>
            <a:schemeClr val="bg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21B9-4EA4-BB83-2C8FE30C5A2A}"/>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Iteraciones'!$C$2:$C$101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1-21B9-4EA4-BB83-2C8FE30C5A2A}"/>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Iteraciones'!$D$2:$D$101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2-21B9-4EA4-BB83-2C8FE30C5A2A}"/>
            </c:ext>
          </c:extLst>
        </c:ser>
        <c:ser>
          <c:idx val="3"/>
          <c:order val="3"/>
          <c:tx>
            <c:v>60 particulas</c:v>
          </c:tx>
          <c:spPr>
            <a:ln w="28575" cap="rnd">
              <a:solidFill>
                <a:schemeClr val="accent3">
                  <a:lumMod val="75000"/>
                </a:schemeClr>
              </a:solidFill>
              <a:round/>
            </a:ln>
            <a:effectLst/>
          </c:spPr>
          <c:marker>
            <c:symbol val="none"/>
          </c:marker>
          <c:val>
            <c:numRef>
              <c:f>'Tablas Barrido Iteraciones'!$E$2:$E$101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3-21B9-4EA4-BB83-2C8FE30C5A2A}"/>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Iteraciones'!$F$2:$F$101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4-21B9-4EA4-BB83-2C8FE30C5A2A}"/>
            </c:ext>
          </c:extLst>
        </c:ser>
        <c:ser>
          <c:idx val="5"/>
          <c:order val="5"/>
          <c:tx>
            <c:v>90 particulas</c:v>
          </c:tx>
          <c:spPr>
            <a:ln w="28575" cap="rnd">
              <a:solidFill>
                <a:schemeClr val="accent1">
                  <a:lumMod val="75000"/>
                </a:schemeClr>
              </a:solidFill>
              <a:round/>
            </a:ln>
            <a:effectLst/>
          </c:spPr>
          <c:marker>
            <c:symbol val="none"/>
          </c:marker>
          <c:val>
            <c:numRef>
              <c:f>'Tablas Barrido Iteraciones'!$G$2:$G$101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21B9-4EA4-BB83-2C8FE30C5A2A}"/>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Barrido</a:t>
            </a:r>
            <a:r>
              <a:rPr lang="es-ES" baseline="0"/>
              <a:t> Iteraciones Tasa de Clasificación Media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v>15 particulas</c:v>
          </c:tx>
          <c:spPr>
            <a:ln w="28575" cap="rnd">
              <a:solidFill>
                <a:schemeClr val="accent6">
                  <a:lumMod val="75000"/>
                </a:schemeClr>
              </a:solidFill>
              <a:round/>
            </a:ln>
            <a:effectLst/>
          </c:spPr>
          <c:marker>
            <c:symbol val="none"/>
          </c:marker>
          <c:val>
            <c:numRef>
              <c:f>'Tablas Barrido Iteraciones (2)'!$B$2:$B$101</c:f>
              <c:numCache>
                <c:formatCode>0.00%</c:formatCode>
                <c:ptCount val="100"/>
                <c:pt idx="0">
                  <c:v>0.55468200000000001</c:v>
                </c:pt>
                <c:pt idx="1">
                  <c:v>0.50119859999999994</c:v>
                </c:pt>
                <c:pt idx="2">
                  <c:v>0.49528080000000002</c:v>
                </c:pt>
                <c:pt idx="3">
                  <c:v>0.4973784</c:v>
                </c:pt>
                <c:pt idx="4">
                  <c:v>0.50823980000000002</c:v>
                </c:pt>
                <c:pt idx="5">
                  <c:v>0.49647939999999996</c:v>
                </c:pt>
                <c:pt idx="6">
                  <c:v>0.4955058</c:v>
                </c:pt>
                <c:pt idx="7">
                  <c:v>0.50247200000000003</c:v>
                </c:pt>
                <c:pt idx="8">
                  <c:v>0.49677920000000003</c:v>
                </c:pt>
                <c:pt idx="9">
                  <c:v>0.50539339999999999</c:v>
                </c:pt>
                <c:pt idx="10">
                  <c:v>0.49955040000000006</c:v>
                </c:pt>
                <c:pt idx="11">
                  <c:v>0.50029979999999996</c:v>
                </c:pt>
                <c:pt idx="12">
                  <c:v>0.50209740000000003</c:v>
                </c:pt>
                <c:pt idx="13">
                  <c:v>0.50194760000000005</c:v>
                </c:pt>
                <c:pt idx="14">
                  <c:v>0.49625439999999993</c:v>
                </c:pt>
                <c:pt idx="15">
                  <c:v>0.49288380000000009</c:v>
                </c:pt>
                <c:pt idx="16">
                  <c:v>0.4981274</c:v>
                </c:pt>
                <c:pt idx="17">
                  <c:v>0.48808980000000002</c:v>
                </c:pt>
                <c:pt idx="18">
                  <c:v>0.50711620000000013</c:v>
                </c:pt>
                <c:pt idx="19">
                  <c:v>0.48239700000000002</c:v>
                </c:pt>
                <c:pt idx="20">
                  <c:v>0.50576760000000009</c:v>
                </c:pt>
                <c:pt idx="21">
                  <c:v>0.50157319999999994</c:v>
                </c:pt>
                <c:pt idx="22">
                  <c:v>0.50891379999999997</c:v>
                </c:pt>
                <c:pt idx="23">
                  <c:v>0.50531820000000005</c:v>
                </c:pt>
                <c:pt idx="24">
                  <c:v>0.50157280000000004</c:v>
                </c:pt>
                <c:pt idx="25">
                  <c:v>0.50636680000000001</c:v>
                </c:pt>
                <c:pt idx="26">
                  <c:v>0.50119840000000004</c:v>
                </c:pt>
                <c:pt idx="27">
                  <c:v>0.51168539999999996</c:v>
                </c:pt>
                <c:pt idx="28">
                  <c:v>0.49775280000000005</c:v>
                </c:pt>
                <c:pt idx="29">
                  <c:v>0.50149820000000001</c:v>
                </c:pt>
                <c:pt idx="30">
                  <c:v>0.49408240000000003</c:v>
                </c:pt>
                <c:pt idx="31">
                  <c:v>0.50711620000000013</c:v>
                </c:pt>
                <c:pt idx="32">
                  <c:v>0.50921339999999993</c:v>
                </c:pt>
                <c:pt idx="33">
                  <c:v>0.49370799999999998</c:v>
                </c:pt>
                <c:pt idx="34">
                  <c:v>0.50621720000000003</c:v>
                </c:pt>
                <c:pt idx="35">
                  <c:v>0.51003740000000009</c:v>
                </c:pt>
                <c:pt idx="36">
                  <c:v>0.50157299999999994</c:v>
                </c:pt>
                <c:pt idx="37">
                  <c:v>0.49715360000000003</c:v>
                </c:pt>
                <c:pt idx="38">
                  <c:v>0.50779020000000008</c:v>
                </c:pt>
                <c:pt idx="39">
                  <c:v>0.5102622</c:v>
                </c:pt>
                <c:pt idx="40">
                  <c:v>0.50711619999999991</c:v>
                </c:pt>
                <c:pt idx="41">
                  <c:v>0.48981279999999999</c:v>
                </c:pt>
                <c:pt idx="42">
                  <c:v>0.50284640000000003</c:v>
                </c:pt>
                <c:pt idx="43">
                  <c:v>0.50569279999999994</c:v>
                </c:pt>
                <c:pt idx="44">
                  <c:v>0.50014979999999998</c:v>
                </c:pt>
                <c:pt idx="45">
                  <c:v>0.49490619999999996</c:v>
                </c:pt>
                <c:pt idx="46">
                  <c:v>0.48958800000000002</c:v>
                </c:pt>
                <c:pt idx="47">
                  <c:v>0.50591759999999997</c:v>
                </c:pt>
                <c:pt idx="48">
                  <c:v>0.50621739999999993</c:v>
                </c:pt>
                <c:pt idx="49">
                  <c:v>0.50029939999999995</c:v>
                </c:pt>
                <c:pt idx="50">
                  <c:v>0.49408220000000008</c:v>
                </c:pt>
                <c:pt idx="51">
                  <c:v>0.49625460000000005</c:v>
                </c:pt>
                <c:pt idx="52">
                  <c:v>0.49587999999999999</c:v>
                </c:pt>
                <c:pt idx="53">
                  <c:v>0.49812739999999989</c:v>
                </c:pt>
                <c:pt idx="54">
                  <c:v>0.5227714</c:v>
                </c:pt>
                <c:pt idx="55">
                  <c:v>0.51468160000000007</c:v>
                </c:pt>
                <c:pt idx="56">
                  <c:v>0.50808980000000004</c:v>
                </c:pt>
                <c:pt idx="57">
                  <c:v>0.49138580000000004</c:v>
                </c:pt>
                <c:pt idx="58">
                  <c:v>0.5098878</c:v>
                </c:pt>
                <c:pt idx="59">
                  <c:v>0.49647939999999996</c:v>
                </c:pt>
                <c:pt idx="60">
                  <c:v>0.49213500000000004</c:v>
                </c:pt>
                <c:pt idx="61">
                  <c:v>0.49760320000000002</c:v>
                </c:pt>
                <c:pt idx="62">
                  <c:v>0.48981260000000004</c:v>
                </c:pt>
                <c:pt idx="63">
                  <c:v>0.50441960000000008</c:v>
                </c:pt>
                <c:pt idx="64">
                  <c:v>0.49985020000000002</c:v>
                </c:pt>
                <c:pt idx="65">
                  <c:v>0.50164799999999998</c:v>
                </c:pt>
                <c:pt idx="66">
                  <c:v>0.50164799999999998</c:v>
                </c:pt>
                <c:pt idx="67">
                  <c:v>0.49992520000000001</c:v>
                </c:pt>
                <c:pt idx="68">
                  <c:v>0.50059920000000013</c:v>
                </c:pt>
                <c:pt idx="69">
                  <c:v>0.50277140000000009</c:v>
                </c:pt>
                <c:pt idx="70">
                  <c:v>0.49977539999999998</c:v>
                </c:pt>
                <c:pt idx="71">
                  <c:v>0.49805259999999996</c:v>
                </c:pt>
                <c:pt idx="72">
                  <c:v>0.5102622</c:v>
                </c:pt>
                <c:pt idx="73">
                  <c:v>0.50411980000000001</c:v>
                </c:pt>
                <c:pt idx="74">
                  <c:v>0.50232199999999994</c:v>
                </c:pt>
                <c:pt idx="75">
                  <c:v>0.50082400000000005</c:v>
                </c:pt>
                <c:pt idx="76">
                  <c:v>0.49400739999999993</c:v>
                </c:pt>
                <c:pt idx="77">
                  <c:v>0.51213460000000011</c:v>
                </c:pt>
                <c:pt idx="78">
                  <c:v>0.49857680000000004</c:v>
                </c:pt>
                <c:pt idx="79">
                  <c:v>0.48868900000000004</c:v>
                </c:pt>
                <c:pt idx="80">
                  <c:v>0.50194779999999994</c:v>
                </c:pt>
                <c:pt idx="81">
                  <c:v>0.49910119999999997</c:v>
                </c:pt>
                <c:pt idx="82">
                  <c:v>0.49385779999999996</c:v>
                </c:pt>
                <c:pt idx="83">
                  <c:v>0.49722840000000001</c:v>
                </c:pt>
                <c:pt idx="84">
                  <c:v>0.50591759999999997</c:v>
                </c:pt>
                <c:pt idx="85">
                  <c:v>0.49505599999999994</c:v>
                </c:pt>
                <c:pt idx="86">
                  <c:v>0.50786520000000002</c:v>
                </c:pt>
                <c:pt idx="87">
                  <c:v>0.48741599999999996</c:v>
                </c:pt>
                <c:pt idx="88">
                  <c:v>0.48644199999999999</c:v>
                </c:pt>
                <c:pt idx="89">
                  <c:v>0.4991758</c:v>
                </c:pt>
                <c:pt idx="90">
                  <c:v>0.50621700000000003</c:v>
                </c:pt>
                <c:pt idx="91">
                  <c:v>0.51737820000000001</c:v>
                </c:pt>
                <c:pt idx="92">
                  <c:v>0.50419479999999994</c:v>
                </c:pt>
                <c:pt idx="93">
                  <c:v>0.50906360000000006</c:v>
                </c:pt>
                <c:pt idx="94">
                  <c:v>0.5011236</c:v>
                </c:pt>
                <c:pt idx="95">
                  <c:v>0.49310859999999995</c:v>
                </c:pt>
                <c:pt idx="96">
                  <c:v>0.49146060000000003</c:v>
                </c:pt>
                <c:pt idx="97">
                  <c:v>0.49790260000000003</c:v>
                </c:pt>
                <c:pt idx="98">
                  <c:v>0.49220959999999997</c:v>
                </c:pt>
                <c:pt idx="99">
                  <c:v>0.50726579999999999</c:v>
                </c:pt>
              </c:numCache>
            </c:numRef>
          </c:val>
          <c:smooth val="0"/>
          <c:extLst>
            <c:ext xmlns:c16="http://schemas.microsoft.com/office/drawing/2014/chart" uri="{C3380CC4-5D6E-409C-BE32-E72D297353CC}">
              <c16:uniqueId val="{00000000-FE9D-400D-A4B0-0D2B5062CA19}"/>
            </c:ext>
          </c:extLst>
        </c:ser>
        <c:ser>
          <c:idx val="1"/>
          <c:order val="1"/>
          <c:tx>
            <c:v>30 particulas</c:v>
          </c:tx>
          <c:spPr>
            <a:ln w="28575" cap="rnd">
              <a:solidFill>
                <a:schemeClr val="accent5">
                  <a:lumMod val="60000"/>
                  <a:lumOff val="40000"/>
                </a:schemeClr>
              </a:solidFill>
              <a:round/>
            </a:ln>
            <a:effectLst/>
          </c:spPr>
          <c:marker>
            <c:symbol val="none"/>
          </c:marker>
          <c:val>
            <c:numRef>
              <c:f>'Tablas Barrido Iteraciones (2)'!$C$2:$C$101</c:f>
              <c:numCache>
                <c:formatCode>0.00%</c:formatCode>
                <c:ptCount val="100"/>
                <c:pt idx="0">
                  <c:v>0.55618000000000001</c:v>
                </c:pt>
                <c:pt idx="1">
                  <c:v>0.51093659999999996</c:v>
                </c:pt>
                <c:pt idx="2">
                  <c:v>0.49475659999999999</c:v>
                </c:pt>
                <c:pt idx="3">
                  <c:v>0.49779039999999997</c:v>
                </c:pt>
                <c:pt idx="4">
                  <c:v>0.49378260000000002</c:v>
                </c:pt>
                <c:pt idx="5">
                  <c:v>0.5040076</c:v>
                </c:pt>
                <c:pt idx="6">
                  <c:v>0.50505639999999996</c:v>
                </c:pt>
                <c:pt idx="7">
                  <c:v>0.50022459999999991</c:v>
                </c:pt>
                <c:pt idx="8">
                  <c:v>0.50108620000000004</c:v>
                </c:pt>
                <c:pt idx="9">
                  <c:v>0.4986892</c:v>
                </c:pt>
                <c:pt idx="10">
                  <c:v>0.50340819999999997</c:v>
                </c:pt>
                <c:pt idx="11">
                  <c:v>0.50209720000000002</c:v>
                </c:pt>
                <c:pt idx="12">
                  <c:v>0.49985039999999997</c:v>
                </c:pt>
                <c:pt idx="13">
                  <c:v>0.49247200000000008</c:v>
                </c:pt>
                <c:pt idx="14">
                  <c:v>0.49767820000000002</c:v>
                </c:pt>
                <c:pt idx="15">
                  <c:v>0.50202259999999999</c:v>
                </c:pt>
                <c:pt idx="16">
                  <c:v>0.49647939999999996</c:v>
                </c:pt>
                <c:pt idx="17">
                  <c:v>0.50093600000000005</c:v>
                </c:pt>
                <c:pt idx="18">
                  <c:v>0.50202259999999999</c:v>
                </c:pt>
                <c:pt idx="19">
                  <c:v>0.49850179999999994</c:v>
                </c:pt>
                <c:pt idx="20">
                  <c:v>0.49793999999999999</c:v>
                </c:pt>
                <c:pt idx="21">
                  <c:v>0.49921340000000003</c:v>
                </c:pt>
                <c:pt idx="22">
                  <c:v>0.51082400000000006</c:v>
                </c:pt>
                <c:pt idx="23">
                  <c:v>0.50434460000000003</c:v>
                </c:pt>
                <c:pt idx="24">
                  <c:v>0.49468180000000006</c:v>
                </c:pt>
                <c:pt idx="25">
                  <c:v>0.4967414</c:v>
                </c:pt>
                <c:pt idx="26">
                  <c:v>0.50490639999999998</c:v>
                </c:pt>
                <c:pt idx="27">
                  <c:v>0.50142339999999996</c:v>
                </c:pt>
                <c:pt idx="28">
                  <c:v>0.50187240000000011</c:v>
                </c:pt>
                <c:pt idx="29">
                  <c:v>0.50119879999999994</c:v>
                </c:pt>
                <c:pt idx="30">
                  <c:v>0.50535580000000002</c:v>
                </c:pt>
                <c:pt idx="31">
                  <c:v>0.50599260000000013</c:v>
                </c:pt>
                <c:pt idx="32">
                  <c:v>0.50134840000000003</c:v>
                </c:pt>
                <c:pt idx="33">
                  <c:v>0.49704099999999996</c:v>
                </c:pt>
                <c:pt idx="34">
                  <c:v>0.49966319999999997</c:v>
                </c:pt>
                <c:pt idx="35">
                  <c:v>0.50344580000000005</c:v>
                </c:pt>
                <c:pt idx="36">
                  <c:v>0.49460699999999996</c:v>
                </c:pt>
                <c:pt idx="37">
                  <c:v>0.5073782</c:v>
                </c:pt>
                <c:pt idx="38">
                  <c:v>0.49992500000000001</c:v>
                </c:pt>
                <c:pt idx="39">
                  <c:v>0.49573060000000002</c:v>
                </c:pt>
                <c:pt idx="40">
                  <c:v>0.4929964</c:v>
                </c:pt>
                <c:pt idx="41">
                  <c:v>0.50632960000000005</c:v>
                </c:pt>
                <c:pt idx="42">
                  <c:v>0.49734100000000003</c:v>
                </c:pt>
                <c:pt idx="43">
                  <c:v>0.50524340000000001</c:v>
                </c:pt>
                <c:pt idx="44">
                  <c:v>0.50513119999999989</c:v>
                </c:pt>
                <c:pt idx="45">
                  <c:v>0.49445699999999998</c:v>
                </c:pt>
                <c:pt idx="46">
                  <c:v>0.50752799999999998</c:v>
                </c:pt>
                <c:pt idx="47">
                  <c:v>0.50322080000000002</c:v>
                </c:pt>
                <c:pt idx="48">
                  <c:v>0.5029962</c:v>
                </c:pt>
                <c:pt idx="49">
                  <c:v>0.50086160000000002</c:v>
                </c:pt>
                <c:pt idx="50">
                  <c:v>0.51393260000000007</c:v>
                </c:pt>
                <c:pt idx="51">
                  <c:v>0.50318339999999995</c:v>
                </c:pt>
                <c:pt idx="52">
                  <c:v>0.49861420000000001</c:v>
                </c:pt>
                <c:pt idx="53">
                  <c:v>0.50142319999999996</c:v>
                </c:pt>
                <c:pt idx="54">
                  <c:v>0.4970038</c:v>
                </c:pt>
                <c:pt idx="55">
                  <c:v>0.4946816</c:v>
                </c:pt>
                <c:pt idx="56">
                  <c:v>0.50029979999999996</c:v>
                </c:pt>
                <c:pt idx="57">
                  <c:v>0.49101119999999998</c:v>
                </c:pt>
                <c:pt idx="58">
                  <c:v>0.50048700000000002</c:v>
                </c:pt>
                <c:pt idx="59">
                  <c:v>0.50022480000000002</c:v>
                </c:pt>
                <c:pt idx="60">
                  <c:v>0.49932599999999994</c:v>
                </c:pt>
                <c:pt idx="61">
                  <c:v>0.50093639999999995</c:v>
                </c:pt>
                <c:pt idx="62">
                  <c:v>0.49337099999999995</c:v>
                </c:pt>
                <c:pt idx="63">
                  <c:v>0.50355820000000007</c:v>
                </c:pt>
                <c:pt idx="64">
                  <c:v>0.49333320000000003</c:v>
                </c:pt>
                <c:pt idx="65">
                  <c:v>0.50209740000000003</c:v>
                </c:pt>
                <c:pt idx="66">
                  <c:v>0.49430699999999994</c:v>
                </c:pt>
                <c:pt idx="67">
                  <c:v>0.49977519999999992</c:v>
                </c:pt>
                <c:pt idx="68">
                  <c:v>0.50883900000000004</c:v>
                </c:pt>
                <c:pt idx="69">
                  <c:v>0.50127339999999998</c:v>
                </c:pt>
                <c:pt idx="70">
                  <c:v>0.49955059999999996</c:v>
                </c:pt>
                <c:pt idx="71">
                  <c:v>0.50116099999999997</c:v>
                </c:pt>
                <c:pt idx="72">
                  <c:v>0.50059919999999991</c:v>
                </c:pt>
                <c:pt idx="73">
                  <c:v>0.49853920000000007</c:v>
                </c:pt>
                <c:pt idx="74">
                  <c:v>0.49636720000000001</c:v>
                </c:pt>
                <c:pt idx="75">
                  <c:v>0.49801479999999998</c:v>
                </c:pt>
                <c:pt idx="76">
                  <c:v>0.5011234</c:v>
                </c:pt>
                <c:pt idx="77">
                  <c:v>0.49767799999999995</c:v>
                </c:pt>
                <c:pt idx="78">
                  <c:v>0.50389499999999998</c:v>
                </c:pt>
                <c:pt idx="79">
                  <c:v>0.50464400000000009</c:v>
                </c:pt>
                <c:pt idx="80">
                  <c:v>0.50172299999999992</c:v>
                </c:pt>
                <c:pt idx="81">
                  <c:v>0.49333339999999992</c:v>
                </c:pt>
                <c:pt idx="82">
                  <c:v>0.49988779999999994</c:v>
                </c:pt>
                <c:pt idx="83">
                  <c:v>0.50434439999999991</c:v>
                </c:pt>
                <c:pt idx="84">
                  <c:v>0.50033719999999993</c:v>
                </c:pt>
                <c:pt idx="85">
                  <c:v>0.49655439999999995</c:v>
                </c:pt>
                <c:pt idx="86">
                  <c:v>0.49801499999999999</c:v>
                </c:pt>
                <c:pt idx="87">
                  <c:v>0.51262160000000001</c:v>
                </c:pt>
                <c:pt idx="88">
                  <c:v>0.49685380000000007</c:v>
                </c:pt>
                <c:pt idx="89">
                  <c:v>0.49089879999999997</c:v>
                </c:pt>
                <c:pt idx="90">
                  <c:v>0.51003760000000009</c:v>
                </c:pt>
                <c:pt idx="91">
                  <c:v>0.49801499999999999</c:v>
                </c:pt>
                <c:pt idx="92">
                  <c:v>0.49629219999999996</c:v>
                </c:pt>
                <c:pt idx="93">
                  <c:v>0.5002622000000001</c:v>
                </c:pt>
                <c:pt idx="94">
                  <c:v>0.50337080000000001</c:v>
                </c:pt>
                <c:pt idx="95">
                  <c:v>0.50932560000000004</c:v>
                </c:pt>
                <c:pt idx="96">
                  <c:v>0.49865159999999997</c:v>
                </c:pt>
                <c:pt idx="97">
                  <c:v>0.49513119999999999</c:v>
                </c:pt>
                <c:pt idx="98">
                  <c:v>0.49610499999999991</c:v>
                </c:pt>
                <c:pt idx="99">
                  <c:v>0.503633</c:v>
                </c:pt>
              </c:numCache>
            </c:numRef>
          </c:val>
          <c:smooth val="0"/>
          <c:extLst>
            <c:ext xmlns:c16="http://schemas.microsoft.com/office/drawing/2014/chart" uri="{C3380CC4-5D6E-409C-BE32-E72D297353CC}">
              <c16:uniqueId val="{00000001-FE9D-400D-A4B0-0D2B5062CA19}"/>
            </c:ext>
          </c:extLst>
        </c:ser>
        <c:ser>
          <c:idx val="2"/>
          <c:order val="2"/>
          <c:tx>
            <c:v>45 particulas</c:v>
          </c:tx>
          <c:spPr>
            <a:ln w="28575" cap="rnd">
              <a:solidFill>
                <a:schemeClr val="accent4">
                  <a:lumMod val="60000"/>
                  <a:lumOff val="40000"/>
                </a:schemeClr>
              </a:solidFill>
              <a:round/>
            </a:ln>
            <a:effectLst/>
          </c:spPr>
          <c:marker>
            <c:symbol val="none"/>
          </c:marker>
          <c:val>
            <c:numRef>
              <c:f>'Tablas Barrido Iteraciones (2)'!$D$2:$D$101</c:f>
              <c:numCache>
                <c:formatCode>0.00%</c:formatCode>
                <c:ptCount val="100"/>
                <c:pt idx="0">
                  <c:v>0.55992500000000001</c:v>
                </c:pt>
                <c:pt idx="1">
                  <c:v>0.4984768</c:v>
                </c:pt>
                <c:pt idx="2">
                  <c:v>0.49832679999999996</c:v>
                </c:pt>
                <c:pt idx="3">
                  <c:v>0.50968799999999992</c:v>
                </c:pt>
                <c:pt idx="4">
                  <c:v>0.49835200000000002</c:v>
                </c:pt>
                <c:pt idx="5">
                  <c:v>0.50424480000000005</c:v>
                </c:pt>
                <c:pt idx="6">
                  <c:v>0.50237200000000004</c:v>
                </c:pt>
                <c:pt idx="7">
                  <c:v>0.50399499999999997</c:v>
                </c:pt>
                <c:pt idx="8">
                  <c:v>0.50114860000000006</c:v>
                </c:pt>
                <c:pt idx="9">
                  <c:v>0.4977278</c:v>
                </c:pt>
                <c:pt idx="10">
                  <c:v>0.49508099999999999</c:v>
                </c:pt>
                <c:pt idx="11">
                  <c:v>0.50077420000000006</c:v>
                </c:pt>
                <c:pt idx="12">
                  <c:v>0.49880139999999995</c:v>
                </c:pt>
                <c:pt idx="13">
                  <c:v>0.49930079999999999</c:v>
                </c:pt>
                <c:pt idx="14">
                  <c:v>0.49782760000000004</c:v>
                </c:pt>
                <c:pt idx="15">
                  <c:v>0.50811499999999998</c:v>
                </c:pt>
                <c:pt idx="16">
                  <c:v>0.50374560000000002</c:v>
                </c:pt>
                <c:pt idx="17">
                  <c:v>0.50431979999999998</c:v>
                </c:pt>
                <c:pt idx="18">
                  <c:v>0.49528080000000002</c:v>
                </c:pt>
                <c:pt idx="19">
                  <c:v>0.49765300000000001</c:v>
                </c:pt>
                <c:pt idx="20">
                  <c:v>0.50119859999999994</c:v>
                </c:pt>
                <c:pt idx="21">
                  <c:v>0.50222239999999996</c:v>
                </c:pt>
                <c:pt idx="22">
                  <c:v>0.50194759999999994</c:v>
                </c:pt>
                <c:pt idx="23">
                  <c:v>0.49802739999999995</c:v>
                </c:pt>
                <c:pt idx="24">
                  <c:v>0.50579279999999993</c:v>
                </c:pt>
                <c:pt idx="25">
                  <c:v>0.4953806</c:v>
                </c:pt>
                <c:pt idx="26">
                  <c:v>0.50516859999999997</c:v>
                </c:pt>
                <c:pt idx="27">
                  <c:v>0.50377020000000006</c:v>
                </c:pt>
                <c:pt idx="28">
                  <c:v>0.50162300000000004</c:v>
                </c:pt>
                <c:pt idx="29">
                  <c:v>0.50092359999999991</c:v>
                </c:pt>
                <c:pt idx="30">
                  <c:v>0.4992008</c:v>
                </c:pt>
                <c:pt idx="31">
                  <c:v>0.50449440000000001</c:v>
                </c:pt>
                <c:pt idx="32">
                  <c:v>0.50132320000000008</c:v>
                </c:pt>
                <c:pt idx="33">
                  <c:v>0.5025717999999999</c:v>
                </c:pt>
                <c:pt idx="34">
                  <c:v>0.50172260000000002</c:v>
                </c:pt>
                <c:pt idx="35">
                  <c:v>0.49800240000000001</c:v>
                </c:pt>
                <c:pt idx="36">
                  <c:v>0.50329580000000007</c:v>
                </c:pt>
                <c:pt idx="37">
                  <c:v>0.49667899999999998</c:v>
                </c:pt>
                <c:pt idx="38">
                  <c:v>0.50921360000000004</c:v>
                </c:pt>
                <c:pt idx="39">
                  <c:v>0.50576779999999988</c:v>
                </c:pt>
                <c:pt idx="40">
                  <c:v>0.50327080000000002</c:v>
                </c:pt>
                <c:pt idx="41">
                  <c:v>0.49762780000000006</c:v>
                </c:pt>
                <c:pt idx="42">
                  <c:v>0.50327080000000002</c:v>
                </c:pt>
                <c:pt idx="43">
                  <c:v>0.49890119999999999</c:v>
                </c:pt>
                <c:pt idx="44">
                  <c:v>0.49895140000000004</c:v>
                </c:pt>
                <c:pt idx="45">
                  <c:v>0.50000020000000001</c:v>
                </c:pt>
                <c:pt idx="46">
                  <c:v>0.50793999999999995</c:v>
                </c:pt>
                <c:pt idx="47">
                  <c:v>0.50019980000000008</c:v>
                </c:pt>
                <c:pt idx="48">
                  <c:v>0.49962539999999994</c:v>
                </c:pt>
                <c:pt idx="49">
                  <c:v>0.50694100000000009</c:v>
                </c:pt>
                <c:pt idx="50">
                  <c:v>0.49323339999999999</c:v>
                </c:pt>
                <c:pt idx="51">
                  <c:v>0.49680380000000002</c:v>
                </c:pt>
                <c:pt idx="52">
                  <c:v>0.50184759999999995</c:v>
                </c:pt>
                <c:pt idx="53">
                  <c:v>0.50172279999999991</c:v>
                </c:pt>
                <c:pt idx="54">
                  <c:v>0.501498</c:v>
                </c:pt>
                <c:pt idx="55">
                  <c:v>0.50302100000000005</c:v>
                </c:pt>
                <c:pt idx="56">
                  <c:v>0.49745340000000005</c:v>
                </c:pt>
                <c:pt idx="57">
                  <c:v>0.50466920000000004</c:v>
                </c:pt>
                <c:pt idx="58">
                  <c:v>0.5011234</c:v>
                </c:pt>
                <c:pt idx="59">
                  <c:v>0.49555540000000003</c:v>
                </c:pt>
                <c:pt idx="60">
                  <c:v>0.50004979999999999</c:v>
                </c:pt>
                <c:pt idx="61">
                  <c:v>0.50509360000000003</c:v>
                </c:pt>
                <c:pt idx="62">
                  <c:v>0.49970040000000004</c:v>
                </c:pt>
                <c:pt idx="63">
                  <c:v>0.50129839999999992</c:v>
                </c:pt>
                <c:pt idx="64">
                  <c:v>0.50486900000000001</c:v>
                </c:pt>
                <c:pt idx="65">
                  <c:v>0.49825220000000003</c:v>
                </c:pt>
                <c:pt idx="66">
                  <c:v>0.50756559999999995</c:v>
                </c:pt>
                <c:pt idx="67">
                  <c:v>0.50714100000000006</c:v>
                </c:pt>
                <c:pt idx="68">
                  <c:v>0.50799000000000005</c:v>
                </c:pt>
                <c:pt idx="69">
                  <c:v>0.50129840000000003</c:v>
                </c:pt>
                <c:pt idx="70">
                  <c:v>0.4954808</c:v>
                </c:pt>
                <c:pt idx="71">
                  <c:v>0.49642960000000003</c:v>
                </c:pt>
                <c:pt idx="72">
                  <c:v>0.49530560000000001</c:v>
                </c:pt>
                <c:pt idx="73">
                  <c:v>0.50199740000000004</c:v>
                </c:pt>
                <c:pt idx="74">
                  <c:v>0.50027460000000001</c:v>
                </c:pt>
                <c:pt idx="75">
                  <c:v>0.50177260000000001</c:v>
                </c:pt>
                <c:pt idx="76">
                  <c:v>0.50234719999999999</c:v>
                </c:pt>
                <c:pt idx="77">
                  <c:v>0.50312080000000003</c:v>
                </c:pt>
                <c:pt idx="78">
                  <c:v>0.50389519999999999</c:v>
                </c:pt>
                <c:pt idx="79">
                  <c:v>0.50139840000000002</c:v>
                </c:pt>
                <c:pt idx="80">
                  <c:v>0.49900120000000003</c:v>
                </c:pt>
                <c:pt idx="81">
                  <c:v>0.49665399999999993</c:v>
                </c:pt>
                <c:pt idx="82">
                  <c:v>0.50197239999999999</c:v>
                </c:pt>
                <c:pt idx="83">
                  <c:v>0.49138580000000004</c:v>
                </c:pt>
                <c:pt idx="84">
                  <c:v>0.49388280000000001</c:v>
                </c:pt>
                <c:pt idx="85">
                  <c:v>0.49460680000000001</c:v>
                </c:pt>
                <c:pt idx="86">
                  <c:v>0.49867679999999998</c:v>
                </c:pt>
                <c:pt idx="87">
                  <c:v>0.50152320000000006</c:v>
                </c:pt>
                <c:pt idx="88">
                  <c:v>0.49922580000000005</c:v>
                </c:pt>
                <c:pt idx="89">
                  <c:v>0.49677899999999997</c:v>
                </c:pt>
                <c:pt idx="90">
                  <c:v>0.50446939999999996</c:v>
                </c:pt>
                <c:pt idx="91">
                  <c:v>0.50464419999999999</c:v>
                </c:pt>
                <c:pt idx="92">
                  <c:v>0.50344579999999994</c:v>
                </c:pt>
                <c:pt idx="93">
                  <c:v>0.50536820000000005</c:v>
                </c:pt>
                <c:pt idx="94">
                  <c:v>0.49890139999999999</c:v>
                </c:pt>
                <c:pt idx="95">
                  <c:v>0.50109860000000006</c:v>
                </c:pt>
                <c:pt idx="96">
                  <c:v>0.50189759999999994</c:v>
                </c:pt>
                <c:pt idx="97">
                  <c:v>0.50164779999999998</c:v>
                </c:pt>
                <c:pt idx="98">
                  <c:v>0.50459419999999999</c:v>
                </c:pt>
                <c:pt idx="99">
                  <c:v>0.50049959999999993</c:v>
                </c:pt>
              </c:numCache>
            </c:numRef>
          </c:val>
          <c:smooth val="0"/>
          <c:extLst>
            <c:ext xmlns:c16="http://schemas.microsoft.com/office/drawing/2014/chart" uri="{C3380CC4-5D6E-409C-BE32-E72D297353CC}">
              <c16:uniqueId val="{00000002-FE9D-400D-A4B0-0D2B5062CA19}"/>
            </c:ext>
          </c:extLst>
        </c:ser>
        <c:ser>
          <c:idx val="3"/>
          <c:order val="3"/>
          <c:tx>
            <c:v>60 particulas</c:v>
          </c:tx>
          <c:spPr>
            <a:ln w="28575" cap="rnd">
              <a:solidFill>
                <a:schemeClr val="accent3">
                  <a:lumMod val="75000"/>
                </a:schemeClr>
              </a:solidFill>
              <a:round/>
            </a:ln>
            <a:effectLst/>
          </c:spPr>
          <c:marker>
            <c:symbol val="none"/>
          </c:marker>
          <c:val>
            <c:numRef>
              <c:f>'Tablas Barrido Iteraciones (2)'!$E$2:$E$101</c:f>
              <c:numCache>
                <c:formatCode>0.00%</c:formatCode>
                <c:ptCount val="100"/>
                <c:pt idx="0">
                  <c:v>0.56030000000000002</c:v>
                </c:pt>
                <c:pt idx="1">
                  <c:v>0.49737819999999999</c:v>
                </c:pt>
                <c:pt idx="2">
                  <c:v>0.50249080000000002</c:v>
                </c:pt>
                <c:pt idx="3">
                  <c:v>0.5017415999999999</c:v>
                </c:pt>
                <c:pt idx="4">
                  <c:v>0.49818359999999995</c:v>
                </c:pt>
                <c:pt idx="5">
                  <c:v>0.50406359999999995</c:v>
                </c:pt>
                <c:pt idx="6">
                  <c:v>0.50286500000000012</c:v>
                </c:pt>
                <c:pt idx="7">
                  <c:v>0.49926940000000003</c:v>
                </c:pt>
                <c:pt idx="8">
                  <c:v>0.50005619999999995</c:v>
                </c:pt>
                <c:pt idx="9">
                  <c:v>0.49578679999999997</c:v>
                </c:pt>
                <c:pt idx="10">
                  <c:v>0.4964422</c:v>
                </c:pt>
                <c:pt idx="11">
                  <c:v>0.50320240000000005</c:v>
                </c:pt>
                <c:pt idx="12">
                  <c:v>0.49863279999999993</c:v>
                </c:pt>
                <c:pt idx="13">
                  <c:v>0.50649820000000001</c:v>
                </c:pt>
                <c:pt idx="14">
                  <c:v>0.495749</c:v>
                </c:pt>
                <c:pt idx="15">
                  <c:v>0.50194760000000005</c:v>
                </c:pt>
                <c:pt idx="16">
                  <c:v>0.50638559999999999</c:v>
                </c:pt>
                <c:pt idx="17">
                  <c:v>0.49357699999999999</c:v>
                </c:pt>
                <c:pt idx="18">
                  <c:v>0.50091759999999996</c:v>
                </c:pt>
                <c:pt idx="19">
                  <c:v>0.50054280000000007</c:v>
                </c:pt>
                <c:pt idx="20">
                  <c:v>0.50009359999999992</c:v>
                </c:pt>
                <c:pt idx="21">
                  <c:v>0.49788399999999999</c:v>
                </c:pt>
                <c:pt idx="22">
                  <c:v>0.50288379999999999</c:v>
                </c:pt>
                <c:pt idx="23">
                  <c:v>0.50455059999999996</c:v>
                </c:pt>
                <c:pt idx="24">
                  <c:v>0.50007500000000005</c:v>
                </c:pt>
                <c:pt idx="25">
                  <c:v>0.50295899999999993</c:v>
                </c:pt>
                <c:pt idx="26">
                  <c:v>0.49814619999999998</c:v>
                </c:pt>
                <c:pt idx="27">
                  <c:v>0.49829580000000001</c:v>
                </c:pt>
                <c:pt idx="28">
                  <c:v>0.49870799999999998</c:v>
                </c:pt>
                <c:pt idx="29">
                  <c:v>0.50228479999999998</c:v>
                </c:pt>
                <c:pt idx="30">
                  <c:v>0.50159180000000003</c:v>
                </c:pt>
                <c:pt idx="31">
                  <c:v>0.49722860000000002</c:v>
                </c:pt>
                <c:pt idx="32">
                  <c:v>0.50020580000000003</c:v>
                </c:pt>
                <c:pt idx="33">
                  <c:v>0.49835219999999997</c:v>
                </c:pt>
                <c:pt idx="34">
                  <c:v>0.49940059999999997</c:v>
                </c:pt>
                <c:pt idx="35">
                  <c:v>0.5033706</c:v>
                </c:pt>
                <c:pt idx="36">
                  <c:v>0.50153559999999997</c:v>
                </c:pt>
                <c:pt idx="37">
                  <c:v>0.50316480000000008</c:v>
                </c:pt>
                <c:pt idx="38">
                  <c:v>0.49764039999999998</c:v>
                </c:pt>
                <c:pt idx="39">
                  <c:v>0.50155419999999995</c:v>
                </c:pt>
                <c:pt idx="40">
                  <c:v>0.49838959999999999</c:v>
                </c:pt>
                <c:pt idx="41">
                  <c:v>0.49799619999999994</c:v>
                </c:pt>
                <c:pt idx="42">
                  <c:v>0.50357680000000005</c:v>
                </c:pt>
                <c:pt idx="43">
                  <c:v>0.49438180000000004</c:v>
                </c:pt>
                <c:pt idx="44">
                  <c:v>0.50132979999999994</c:v>
                </c:pt>
                <c:pt idx="45">
                  <c:v>0.50129200000000007</c:v>
                </c:pt>
                <c:pt idx="46">
                  <c:v>0.50149820000000012</c:v>
                </c:pt>
                <c:pt idx="47">
                  <c:v>0.50226599999999999</c:v>
                </c:pt>
                <c:pt idx="48">
                  <c:v>0.50101119999999999</c:v>
                </c:pt>
                <c:pt idx="49">
                  <c:v>0.50228479999999998</c:v>
                </c:pt>
                <c:pt idx="50">
                  <c:v>0.49573039999999996</c:v>
                </c:pt>
                <c:pt idx="51">
                  <c:v>0.49318340000000005</c:v>
                </c:pt>
                <c:pt idx="52">
                  <c:v>0.50044939999999993</c:v>
                </c:pt>
                <c:pt idx="53">
                  <c:v>0.501498</c:v>
                </c:pt>
                <c:pt idx="54">
                  <c:v>0.50142299999999995</c:v>
                </c:pt>
                <c:pt idx="55">
                  <c:v>0.50355819999999996</c:v>
                </c:pt>
                <c:pt idx="56">
                  <c:v>0.49616100000000002</c:v>
                </c:pt>
                <c:pt idx="57">
                  <c:v>0.49971920000000003</c:v>
                </c:pt>
                <c:pt idx="58">
                  <c:v>0.49782759999999993</c:v>
                </c:pt>
                <c:pt idx="59">
                  <c:v>0.50466299999999997</c:v>
                </c:pt>
                <c:pt idx="60">
                  <c:v>0.49898879999999995</c:v>
                </c:pt>
                <c:pt idx="61">
                  <c:v>0.5030148000000001</c:v>
                </c:pt>
                <c:pt idx="62">
                  <c:v>0.49925059999999999</c:v>
                </c:pt>
                <c:pt idx="63">
                  <c:v>0.49438180000000004</c:v>
                </c:pt>
                <c:pt idx="64">
                  <c:v>0.49883900000000009</c:v>
                </c:pt>
                <c:pt idx="65">
                  <c:v>0.50544940000000005</c:v>
                </c:pt>
                <c:pt idx="66">
                  <c:v>0.49857680000000004</c:v>
                </c:pt>
                <c:pt idx="67">
                  <c:v>0.50196600000000002</c:v>
                </c:pt>
                <c:pt idx="68">
                  <c:v>0.50110480000000002</c:v>
                </c:pt>
                <c:pt idx="69">
                  <c:v>0.49608620000000003</c:v>
                </c:pt>
                <c:pt idx="70">
                  <c:v>0.50239699999999998</c:v>
                </c:pt>
                <c:pt idx="71">
                  <c:v>0.50234080000000003</c:v>
                </c:pt>
                <c:pt idx="72">
                  <c:v>0.49896980000000007</c:v>
                </c:pt>
                <c:pt idx="73">
                  <c:v>0.50108600000000003</c:v>
                </c:pt>
                <c:pt idx="74">
                  <c:v>0.50352059999999998</c:v>
                </c:pt>
                <c:pt idx="75">
                  <c:v>0.49571160000000003</c:v>
                </c:pt>
                <c:pt idx="76">
                  <c:v>0.49878280000000003</c:v>
                </c:pt>
                <c:pt idx="77">
                  <c:v>0.5017414</c:v>
                </c:pt>
                <c:pt idx="78">
                  <c:v>0.50007500000000005</c:v>
                </c:pt>
                <c:pt idx="79">
                  <c:v>0.50264039999999999</c:v>
                </c:pt>
                <c:pt idx="80">
                  <c:v>0.50007500000000005</c:v>
                </c:pt>
                <c:pt idx="81">
                  <c:v>0.49857680000000004</c:v>
                </c:pt>
                <c:pt idx="82">
                  <c:v>0.49410119999999996</c:v>
                </c:pt>
                <c:pt idx="83">
                  <c:v>0.49985020000000002</c:v>
                </c:pt>
                <c:pt idx="84">
                  <c:v>0.50827719999999998</c:v>
                </c:pt>
                <c:pt idx="85">
                  <c:v>0.50732220000000006</c:v>
                </c:pt>
                <c:pt idx="86">
                  <c:v>0.50760299999999992</c:v>
                </c:pt>
                <c:pt idx="87">
                  <c:v>0.50000020000000001</c:v>
                </c:pt>
                <c:pt idx="88">
                  <c:v>0.50518720000000006</c:v>
                </c:pt>
                <c:pt idx="89">
                  <c:v>0.50020600000000004</c:v>
                </c:pt>
                <c:pt idx="90">
                  <c:v>0.49247199999999997</c:v>
                </c:pt>
                <c:pt idx="91">
                  <c:v>0.50202259999999987</c:v>
                </c:pt>
                <c:pt idx="92">
                  <c:v>0.49404480000000001</c:v>
                </c:pt>
                <c:pt idx="93">
                  <c:v>0.50095500000000004</c:v>
                </c:pt>
                <c:pt idx="94">
                  <c:v>0.50207879999999994</c:v>
                </c:pt>
                <c:pt idx="95">
                  <c:v>0.49275280000000005</c:v>
                </c:pt>
                <c:pt idx="96">
                  <c:v>0.50033700000000003</c:v>
                </c:pt>
                <c:pt idx="97">
                  <c:v>0.49928840000000002</c:v>
                </c:pt>
                <c:pt idx="98">
                  <c:v>0.4954308</c:v>
                </c:pt>
                <c:pt idx="99">
                  <c:v>0.50204099999999996</c:v>
                </c:pt>
              </c:numCache>
            </c:numRef>
          </c:val>
          <c:smooth val="0"/>
          <c:extLst>
            <c:ext xmlns:c16="http://schemas.microsoft.com/office/drawing/2014/chart" uri="{C3380CC4-5D6E-409C-BE32-E72D297353CC}">
              <c16:uniqueId val="{00000003-FE9D-400D-A4B0-0D2B5062CA19}"/>
            </c:ext>
          </c:extLst>
        </c:ser>
        <c:ser>
          <c:idx val="4"/>
          <c:order val="4"/>
          <c:tx>
            <c:v>75 particulas</c:v>
          </c:tx>
          <c:spPr>
            <a:ln w="28575" cap="rnd">
              <a:solidFill>
                <a:schemeClr val="accent2">
                  <a:lumMod val="60000"/>
                  <a:lumOff val="40000"/>
                </a:schemeClr>
              </a:solidFill>
              <a:round/>
            </a:ln>
            <a:effectLst/>
          </c:spPr>
          <c:marker>
            <c:symbol val="none"/>
          </c:marker>
          <c:val>
            <c:numRef>
              <c:f>'Tablas Barrido Iteraciones (2)'!$F$2:$F$101</c:f>
              <c:numCache>
                <c:formatCode>0.00%</c:formatCode>
                <c:ptCount val="100"/>
                <c:pt idx="0">
                  <c:v>0.55835199999999996</c:v>
                </c:pt>
                <c:pt idx="1">
                  <c:v>0.50208259999999993</c:v>
                </c:pt>
                <c:pt idx="2">
                  <c:v>0.50927380000000011</c:v>
                </c:pt>
                <c:pt idx="3">
                  <c:v>0.50254679999999996</c:v>
                </c:pt>
                <c:pt idx="4">
                  <c:v>0.49944559999999993</c:v>
                </c:pt>
                <c:pt idx="5">
                  <c:v>0.49775279999999994</c:v>
                </c:pt>
                <c:pt idx="6">
                  <c:v>0.49964039999999998</c:v>
                </c:pt>
                <c:pt idx="7">
                  <c:v>0.49922100000000003</c:v>
                </c:pt>
                <c:pt idx="8">
                  <c:v>0.49553560000000002</c:v>
                </c:pt>
                <c:pt idx="9">
                  <c:v>0.50191759999999996</c:v>
                </c:pt>
                <c:pt idx="10">
                  <c:v>0.50023980000000001</c:v>
                </c:pt>
                <c:pt idx="11">
                  <c:v>0.50626199999999988</c:v>
                </c:pt>
                <c:pt idx="12">
                  <c:v>0.50629199999999996</c:v>
                </c:pt>
                <c:pt idx="13">
                  <c:v>0.50217239999999996</c:v>
                </c:pt>
                <c:pt idx="14">
                  <c:v>0.50501859999999998</c:v>
                </c:pt>
                <c:pt idx="15">
                  <c:v>0.50122820000000001</c:v>
                </c:pt>
                <c:pt idx="16">
                  <c:v>0.50110860000000002</c:v>
                </c:pt>
                <c:pt idx="17">
                  <c:v>0.50229220000000008</c:v>
                </c:pt>
                <c:pt idx="18">
                  <c:v>0.50455420000000006</c:v>
                </c:pt>
                <c:pt idx="19">
                  <c:v>0.50035960000000002</c:v>
                </c:pt>
                <c:pt idx="20">
                  <c:v>0.49850179999999999</c:v>
                </c:pt>
                <c:pt idx="21">
                  <c:v>0.50085400000000002</c:v>
                </c:pt>
                <c:pt idx="22">
                  <c:v>0.49823220000000001</c:v>
                </c:pt>
                <c:pt idx="23">
                  <c:v>0.49427700000000002</c:v>
                </c:pt>
                <c:pt idx="24">
                  <c:v>0.50540840000000009</c:v>
                </c:pt>
                <c:pt idx="25">
                  <c:v>0.49880139999999995</c:v>
                </c:pt>
                <c:pt idx="26">
                  <c:v>0.50847920000000002</c:v>
                </c:pt>
                <c:pt idx="27">
                  <c:v>0.49941560000000002</c:v>
                </c:pt>
                <c:pt idx="28">
                  <c:v>0.5033707999999999</c:v>
                </c:pt>
                <c:pt idx="29">
                  <c:v>0.5013782</c:v>
                </c:pt>
                <c:pt idx="30">
                  <c:v>0.50053919999999996</c:v>
                </c:pt>
                <c:pt idx="31">
                  <c:v>0.50166299999999997</c:v>
                </c:pt>
                <c:pt idx="32">
                  <c:v>0.49546079999999992</c:v>
                </c:pt>
                <c:pt idx="33">
                  <c:v>0.50178279999999997</c:v>
                </c:pt>
                <c:pt idx="34">
                  <c:v>0.49072660000000001</c:v>
                </c:pt>
                <c:pt idx="35">
                  <c:v>0.50389499999999998</c:v>
                </c:pt>
                <c:pt idx="36">
                  <c:v>0.50495879999999993</c:v>
                </c:pt>
                <c:pt idx="37">
                  <c:v>0.49556559999999994</c:v>
                </c:pt>
                <c:pt idx="38">
                  <c:v>0.50441959999999997</c:v>
                </c:pt>
                <c:pt idx="39">
                  <c:v>0.50217200000000006</c:v>
                </c:pt>
                <c:pt idx="40">
                  <c:v>0.49959539999999991</c:v>
                </c:pt>
                <c:pt idx="41">
                  <c:v>0.50227700000000008</c:v>
                </c:pt>
                <c:pt idx="42">
                  <c:v>0.5044943999999999</c:v>
                </c:pt>
                <c:pt idx="43">
                  <c:v>0.50620219999999994</c:v>
                </c:pt>
                <c:pt idx="44">
                  <c:v>0.49964039999999998</c:v>
                </c:pt>
                <c:pt idx="45">
                  <c:v>0.49926579999999998</c:v>
                </c:pt>
                <c:pt idx="46">
                  <c:v>0.50016460000000007</c:v>
                </c:pt>
                <c:pt idx="47">
                  <c:v>0.50326579999999999</c:v>
                </c:pt>
                <c:pt idx="48">
                  <c:v>0.49986499999999995</c:v>
                </c:pt>
                <c:pt idx="49">
                  <c:v>0.49800760000000005</c:v>
                </c:pt>
                <c:pt idx="50">
                  <c:v>0.5026216</c:v>
                </c:pt>
                <c:pt idx="51">
                  <c:v>0.50097380000000002</c:v>
                </c:pt>
                <c:pt idx="52">
                  <c:v>0.49740820000000002</c:v>
                </c:pt>
                <c:pt idx="53">
                  <c:v>0.50085400000000002</c:v>
                </c:pt>
                <c:pt idx="54">
                  <c:v>0.50167799999999996</c:v>
                </c:pt>
                <c:pt idx="55">
                  <c:v>0.49895119999999993</c:v>
                </c:pt>
                <c:pt idx="56">
                  <c:v>0.50326579999999999</c:v>
                </c:pt>
                <c:pt idx="57">
                  <c:v>0.50226219999999999</c:v>
                </c:pt>
                <c:pt idx="58">
                  <c:v>0.49818740000000006</c:v>
                </c:pt>
                <c:pt idx="59">
                  <c:v>0.49845699999999998</c:v>
                </c:pt>
                <c:pt idx="60">
                  <c:v>0.50035960000000013</c:v>
                </c:pt>
                <c:pt idx="61">
                  <c:v>0.50004499999999996</c:v>
                </c:pt>
                <c:pt idx="62">
                  <c:v>0.50552819999999998</c:v>
                </c:pt>
                <c:pt idx="63">
                  <c:v>0.5029962</c:v>
                </c:pt>
                <c:pt idx="64">
                  <c:v>0.49310880000000001</c:v>
                </c:pt>
                <c:pt idx="65">
                  <c:v>0.49426219999999998</c:v>
                </c:pt>
                <c:pt idx="66">
                  <c:v>0.50305619999999995</c:v>
                </c:pt>
                <c:pt idx="67">
                  <c:v>0.50196240000000003</c:v>
                </c:pt>
                <c:pt idx="68">
                  <c:v>0.4989364</c:v>
                </c:pt>
                <c:pt idx="69">
                  <c:v>0.50040460000000009</c:v>
                </c:pt>
                <c:pt idx="70">
                  <c:v>0.49659920000000002</c:v>
                </c:pt>
                <c:pt idx="71">
                  <c:v>0.49658420000000003</c:v>
                </c:pt>
                <c:pt idx="72">
                  <c:v>0.50094400000000006</c:v>
                </c:pt>
                <c:pt idx="73">
                  <c:v>0.49643439999999994</c:v>
                </c:pt>
                <c:pt idx="74">
                  <c:v>0.49441220000000002</c:v>
                </c:pt>
                <c:pt idx="75">
                  <c:v>0.50127339999999998</c:v>
                </c:pt>
                <c:pt idx="76">
                  <c:v>0.49953580000000003</c:v>
                </c:pt>
                <c:pt idx="77">
                  <c:v>0.50113859999999999</c:v>
                </c:pt>
                <c:pt idx="78">
                  <c:v>0.49677899999999997</c:v>
                </c:pt>
                <c:pt idx="79">
                  <c:v>0.49761799999999995</c:v>
                </c:pt>
                <c:pt idx="80">
                  <c:v>0.50109360000000003</c:v>
                </c:pt>
                <c:pt idx="81">
                  <c:v>0.49644959999999994</c:v>
                </c:pt>
                <c:pt idx="82">
                  <c:v>0.49829200000000001</c:v>
                </c:pt>
                <c:pt idx="83">
                  <c:v>0.49988019999999994</c:v>
                </c:pt>
                <c:pt idx="84">
                  <c:v>0.49745340000000005</c:v>
                </c:pt>
                <c:pt idx="85">
                  <c:v>0.50450940000000011</c:v>
                </c:pt>
                <c:pt idx="86">
                  <c:v>0.50178259999999997</c:v>
                </c:pt>
                <c:pt idx="87">
                  <c:v>0.49962540000000005</c:v>
                </c:pt>
                <c:pt idx="88">
                  <c:v>0.49851679999999998</c:v>
                </c:pt>
                <c:pt idx="89">
                  <c:v>0.50314619999999999</c:v>
                </c:pt>
                <c:pt idx="90">
                  <c:v>0.50725120000000001</c:v>
                </c:pt>
                <c:pt idx="91">
                  <c:v>0.50098860000000001</c:v>
                </c:pt>
                <c:pt idx="92">
                  <c:v>0.49336339999999995</c:v>
                </c:pt>
                <c:pt idx="93">
                  <c:v>0.49860660000000001</c:v>
                </c:pt>
                <c:pt idx="94">
                  <c:v>0.50121319999999991</c:v>
                </c:pt>
                <c:pt idx="95">
                  <c:v>0.49748320000000001</c:v>
                </c:pt>
                <c:pt idx="96">
                  <c:v>0.49989519999999998</c:v>
                </c:pt>
                <c:pt idx="97">
                  <c:v>0.50004499999999996</c:v>
                </c:pt>
                <c:pt idx="98">
                  <c:v>0.49986520000000001</c:v>
                </c:pt>
                <c:pt idx="99">
                  <c:v>0.50145320000000004</c:v>
                </c:pt>
              </c:numCache>
            </c:numRef>
          </c:val>
          <c:smooth val="0"/>
          <c:extLst>
            <c:ext xmlns:c16="http://schemas.microsoft.com/office/drawing/2014/chart" uri="{C3380CC4-5D6E-409C-BE32-E72D297353CC}">
              <c16:uniqueId val="{00000004-FE9D-400D-A4B0-0D2B5062CA19}"/>
            </c:ext>
          </c:extLst>
        </c:ser>
        <c:ser>
          <c:idx val="5"/>
          <c:order val="5"/>
          <c:tx>
            <c:v>90 particulas</c:v>
          </c:tx>
          <c:spPr>
            <a:ln w="28575" cap="rnd">
              <a:solidFill>
                <a:schemeClr val="accent1">
                  <a:lumMod val="75000"/>
                </a:schemeClr>
              </a:solidFill>
              <a:round/>
            </a:ln>
            <a:effectLst/>
          </c:spPr>
          <c:marker>
            <c:symbol val="none"/>
          </c:marker>
          <c:val>
            <c:numRef>
              <c:f>'Tablas Barrido Iteraciones (2)'!$G$2:$G$101</c:f>
              <c:numCache>
                <c:formatCode>0.00%</c:formatCode>
                <c:ptCount val="100"/>
                <c:pt idx="0">
                  <c:v>0.55936300000000005</c:v>
                </c:pt>
                <c:pt idx="1">
                  <c:v>0.50215980000000005</c:v>
                </c:pt>
                <c:pt idx="2">
                  <c:v>0.50313340000000006</c:v>
                </c:pt>
                <c:pt idx="3">
                  <c:v>0.50257160000000001</c:v>
                </c:pt>
                <c:pt idx="4">
                  <c:v>0.50041219999999997</c:v>
                </c:pt>
                <c:pt idx="5">
                  <c:v>0.49580520000000006</c:v>
                </c:pt>
                <c:pt idx="6">
                  <c:v>0.49853939999999997</c:v>
                </c:pt>
                <c:pt idx="7">
                  <c:v>0.49888899999999997</c:v>
                </c:pt>
                <c:pt idx="8">
                  <c:v>0.49918879999999993</c:v>
                </c:pt>
                <c:pt idx="9">
                  <c:v>0.49830220000000003</c:v>
                </c:pt>
                <c:pt idx="10">
                  <c:v>0.49782759999999993</c:v>
                </c:pt>
                <c:pt idx="11">
                  <c:v>0.50255919999999998</c:v>
                </c:pt>
                <c:pt idx="12">
                  <c:v>0.49740339999999994</c:v>
                </c:pt>
                <c:pt idx="13">
                  <c:v>0.49873919999999999</c:v>
                </c:pt>
                <c:pt idx="14">
                  <c:v>0.50360800000000006</c:v>
                </c:pt>
                <c:pt idx="15">
                  <c:v>0.49755300000000002</c:v>
                </c:pt>
                <c:pt idx="16">
                  <c:v>0.50157300000000005</c:v>
                </c:pt>
                <c:pt idx="17">
                  <c:v>0.4980772</c:v>
                </c:pt>
                <c:pt idx="18">
                  <c:v>0.50027460000000001</c:v>
                </c:pt>
                <c:pt idx="19">
                  <c:v>0.50212260000000009</c:v>
                </c:pt>
                <c:pt idx="20">
                  <c:v>0.49851440000000002</c:v>
                </c:pt>
                <c:pt idx="21">
                  <c:v>0.50334580000000007</c:v>
                </c:pt>
                <c:pt idx="22">
                  <c:v>0.49980000000000002</c:v>
                </c:pt>
                <c:pt idx="23">
                  <c:v>0.493558</c:v>
                </c:pt>
                <c:pt idx="24">
                  <c:v>0.50111119999999998</c:v>
                </c:pt>
                <c:pt idx="25">
                  <c:v>0.49950080000000002</c:v>
                </c:pt>
                <c:pt idx="26">
                  <c:v>0.501336</c:v>
                </c:pt>
                <c:pt idx="27">
                  <c:v>0.49983739999999999</c:v>
                </c:pt>
                <c:pt idx="28">
                  <c:v>0.49942580000000003</c:v>
                </c:pt>
                <c:pt idx="29">
                  <c:v>0.49921339999999992</c:v>
                </c:pt>
                <c:pt idx="30">
                  <c:v>0.49757819999999997</c:v>
                </c:pt>
                <c:pt idx="31">
                  <c:v>0.50142320000000007</c:v>
                </c:pt>
                <c:pt idx="32">
                  <c:v>0.49641720000000006</c:v>
                </c:pt>
                <c:pt idx="33">
                  <c:v>0.50141079999999993</c:v>
                </c:pt>
                <c:pt idx="34">
                  <c:v>0.50037480000000001</c:v>
                </c:pt>
                <c:pt idx="35">
                  <c:v>0.5023972000000001</c:v>
                </c:pt>
                <c:pt idx="36">
                  <c:v>0.49726579999999998</c:v>
                </c:pt>
                <c:pt idx="37">
                  <c:v>0.50359540000000003</c:v>
                </c:pt>
                <c:pt idx="38">
                  <c:v>0.49820239999999999</c:v>
                </c:pt>
                <c:pt idx="39">
                  <c:v>0.50327079999999991</c:v>
                </c:pt>
                <c:pt idx="40">
                  <c:v>0.49863940000000007</c:v>
                </c:pt>
                <c:pt idx="41">
                  <c:v>0.49897639999999999</c:v>
                </c:pt>
                <c:pt idx="42">
                  <c:v>0.49808999999999992</c:v>
                </c:pt>
                <c:pt idx="43">
                  <c:v>0.49735320000000005</c:v>
                </c:pt>
                <c:pt idx="44">
                  <c:v>0.49961319999999992</c:v>
                </c:pt>
                <c:pt idx="45">
                  <c:v>0.49298380000000003</c:v>
                </c:pt>
                <c:pt idx="46">
                  <c:v>0.49548040000000004</c:v>
                </c:pt>
                <c:pt idx="47">
                  <c:v>0.50265919999999997</c:v>
                </c:pt>
                <c:pt idx="48">
                  <c:v>0.50230940000000002</c:v>
                </c:pt>
                <c:pt idx="49">
                  <c:v>0.49977520000000003</c:v>
                </c:pt>
                <c:pt idx="50">
                  <c:v>0.49378279999999997</c:v>
                </c:pt>
                <c:pt idx="51">
                  <c:v>0.4990386</c:v>
                </c:pt>
                <c:pt idx="52">
                  <c:v>0.50319599999999998</c:v>
                </c:pt>
                <c:pt idx="53">
                  <c:v>0.50019959999999997</c:v>
                </c:pt>
                <c:pt idx="54">
                  <c:v>0.49671640000000006</c:v>
                </c:pt>
                <c:pt idx="55">
                  <c:v>0.50223459999999998</c:v>
                </c:pt>
                <c:pt idx="56">
                  <c:v>0.50181000000000009</c:v>
                </c:pt>
                <c:pt idx="57">
                  <c:v>0.49555540000000003</c:v>
                </c:pt>
                <c:pt idx="58">
                  <c:v>0.50007480000000004</c:v>
                </c:pt>
                <c:pt idx="59">
                  <c:v>0.49920100000000006</c:v>
                </c:pt>
                <c:pt idx="60">
                  <c:v>0.50043700000000002</c:v>
                </c:pt>
                <c:pt idx="61">
                  <c:v>0.49691619999999997</c:v>
                </c:pt>
                <c:pt idx="62">
                  <c:v>0.50242179999999992</c:v>
                </c:pt>
                <c:pt idx="63">
                  <c:v>0.49823959999999995</c:v>
                </c:pt>
                <c:pt idx="64">
                  <c:v>0.49977540000000004</c:v>
                </c:pt>
                <c:pt idx="65">
                  <c:v>0.49805240000000001</c:v>
                </c:pt>
                <c:pt idx="66">
                  <c:v>0.49950079999999997</c:v>
                </c:pt>
                <c:pt idx="67">
                  <c:v>0.49863920000000006</c:v>
                </c:pt>
                <c:pt idx="68">
                  <c:v>0.49881399999999998</c:v>
                </c:pt>
                <c:pt idx="69">
                  <c:v>0.49731599999999998</c:v>
                </c:pt>
                <c:pt idx="70">
                  <c:v>0.5007992</c:v>
                </c:pt>
                <c:pt idx="71">
                  <c:v>0.49765280000000001</c:v>
                </c:pt>
                <c:pt idx="72">
                  <c:v>0.50162300000000004</c:v>
                </c:pt>
                <c:pt idx="73">
                  <c:v>0.49948820000000005</c:v>
                </c:pt>
                <c:pt idx="74">
                  <c:v>0.50164779999999998</c:v>
                </c:pt>
                <c:pt idx="75">
                  <c:v>0.49931320000000012</c:v>
                </c:pt>
                <c:pt idx="76">
                  <c:v>0.5035329999999999</c:v>
                </c:pt>
                <c:pt idx="77">
                  <c:v>0.49893900000000002</c:v>
                </c:pt>
                <c:pt idx="78">
                  <c:v>0.50531839999999995</c:v>
                </c:pt>
                <c:pt idx="79">
                  <c:v>0.49543039999999994</c:v>
                </c:pt>
                <c:pt idx="80">
                  <c:v>0.50144820000000001</c:v>
                </c:pt>
                <c:pt idx="81">
                  <c:v>0.49730340000000001</c:v>
                </c:pt>
                <c:pt idx="82">
                  <c:v>0.49926319999999996</c:v>
                </c:pt>
                <c:pt idx="83">
                  <c:v>0.50038680000000002</c:v>
                </c:pt>
                <c:pt idx="84">
                  <c:v>0.493483</c:v>
                </c:pt>
                <c:pt idx="85">
                  <c:v>0.50209740000000003</c:v>
                </c:pt>
                <c:pt idx="86">
                  <c:v>0.49754039999999999</c:v>
                </c:pt>
                <c:pt idx="87">
                  <c:v>0.50127339999999998</c:v>
                </c:pt>
                <c:pt idx="88">
                  <c:v>0.5011736</c:v>
                </c:pt>
                <c:pt idx="89">
                  <c:v>0.49981279999999995</c:v>
                </c:pt>
                <c:pt idx="90">
                  <c:v>0.50146080000000004</c:v>
                </c:pt>
                <c:pt idx="91">
                  <c:v>0.50654179999999993</c:v>
                </c:pt>
                <c:pt idx="92">
                  <c:v>0.49694140000000003</c:v>
                </c:pt>
                <c:pt idx="93">
                  <c:v>0.50071140000000003</c:v>
                </c:pt>
                <c:pt idx="94">
                  <c:v>0.49996260000000003</c:v>
                </c:pt>
                <c:pt idx="95">
                  <c:v>0.49991280000000005</c:v>
                </c:pt>
                <c:pt idx="96">
                  <c:v>0.49782779999999993</c:v>
                </c:pt>
                <c:pt idx="97">
                  <c:v>0.49408260000000004</c:v>
                </c:pt>
                <c:pt idx="98">
                  <c:v>0.49877639999999995</c:v>
                </c:pt>
                <c:pt idx="99">
                  <c:v>0.50359539999999992</c:v>
                </c:pt>
              </c:numCache>
            </c:numRef>
          </c:val>
          <c:smooth val="0"/>
          <c:extLst>
            <c:ext xmlns:c16="http://schemas.microsoft.com/office/drawing/2014/chart" uri="{C3380CC4-5D6E-409C-BE32-E72D297353CC}">
              <c16:uniqueId val="{00000005-FE9D-400D-A4B0-0D2B5062CA19}"/>
            </c:ext>
          </c:extLst>
        </c:ser>
        <c:dLbls>
          <c:showLegendKey val="0"/>
          <c:showVal val="0"/>
          <c:showCatName val="0"/>
          <c:showSerName val="0"/>
          <c:showPercent val="0"/>
          <c:showBubbleSize val="0"/>
        </c:dLbls>
        <c:smooth val="0"/>
        <c:axId val="673897536"/>
        <c:axId val="673900816"/>
      </c:lineChart>
      <c:catAx>
        <c:axId val="673897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Iteración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900816"/>
        <c:crosses val="autoZero"/>
        <c:auto val="1"/>
        <c:lblAlgn val="ctr"/>
        <c:lblOffset val="100"/>
        <c:noMultiLvlLbl val="0"/>
      </c:catAx>
      <c:valAx>
        <c:axId val="67390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Tasa de Clasificación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7389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xdr:colOff>
      <xdr:row>12</xdr:row>
      <xdr:rowOff>42861</xdr:rowOff>
    </xdr:from>
    <xdr:to>
      <xdr:col>17</xdr:col>
      <xdr:colOff>666750</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xdr:colOff>
      <xdr:row>12</xdr:row>
      <xdr:rowOff>42861</xdr:rowOff>
    </xdr:from>
    <xdr:to>
      <xdr:col>16</xdr:col>
      <xdr:colOff>666750</xdr:colOff>
      <xdr:row>40</xdr:row>
      <xdr:rowOff>180974</xdr:rowOff>
    </xdr:to>
    <xdr:graphicFrame macro="">
      <xdr:nvGraphicFramePr>
        <xdr:cNvPr id="2" name="Gráfico 1">
          <a:extLst>
            <a:ext uri="{FF2B5EF4-FFF2-40B4-BE49-F238E27FC236}">
              <a16:creationId xmlns:a16="http://schemas.microsoft.com/office/drawing/2014/main" id="{ABBFD398-FC5C-4991-8E4E-FD679F28A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BD108A8C-2756-41C9-A6C7-8DD172BC1B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533398</xdr:colOff>
      <xdr:row>6</xdr:row>
      <xdr:rowOff>152400</xdr:rowOff>
    </xdr:from>
    <xdr:to>
      <xdr:col>28</xdr:col>
      <xdr:colOff>504825</xdr:colOff>
      <xdr:row>25</xdr:row>
      <xdr:rowOff>66675</xdr:rowOff>
    </xdr:to>
    <xdr:graphicFrame macro="">
      <xdr:nvGraphicFramePr>
        <xdr:cNvPr id="2" name="Gráfico 1">
          <a:extLst>
            <a:ext uri="{FF2B5EF4-FFF2-40B4-BE49-F238E27FC236}">
              <a16:creationId xmlns:a16="http://schemas.microsoft.com/office/drawing/2014/main" id="{60D30E50-92BF-4586-B5AF-6031D600E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2"/>
  <sheetViews>
    <sheetView workbookViewId="0">
      <pane ySplit="1" topLeftCell="A2" activePane="bottomLeft" state="frozen"/>
      <selection pane="bottomLeft" activeCell="K165" sqref="K165"/>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3">
        <v>0</v>
      </c>
      <c r="C2" s="10">
        <v>17</v>
      </c>
      <c r="D2" s="113" t="s">
        <v>17</v>
      </c>
      <c r="E2" s="113"/>
      <c r="F2" s="10">
        <v>67314.5</v>
      </c>
      <c r="G2" s="10">
        <f>F2/1000</f>
        <v>67.314499999999995</v>
      </c>
      <c r="H2" s="10">
        <f>G2/60</f>
        <v>1.1219083333333333</v>
      </c>
      <c r="I2" s="113">
        <f>SUM(F2:F6)/5</f>
        <v>67096.639999999985</v>
      </c>
    </row>
    <row r="3" spans="1:9" x14ac:dyDescent="0.25">
      <c r="A3" s="10">
        <v>40</v>
      </c>
      <c r="B3" s="113"/>
      <c r="C3" s="10">
        <v>17</v>
      </c>
      <c r="D3" s="113"/>
      <c r="E3" s="113"/>
      <c r="F3" s="10">
        <v>67088.899999999994</v>
      </c>
      <c r="G3" s="10">
        <f t="shared" ref="G3:G66" si="0">F3/1000</f>
        <v>67.088899999999995</v>
      </c>
      <c r="H3" s="10">
        <f t="shared" ref="H3:H66" si="1">G3/60</f>
        <v>1.1181483333333333</v>
      </c>
      <c r="I3" s="113"/>
    </row>
    <row r="4" spans="1:9" x14ac:dyDescent="0.25">
      <c r="A4" s="10">
        <v>40</v>
      </c>
      <c r="B4" s="113"/>
      <c r="C4" s="10">
        <v>17</v>
      </c>
      <c r="D4" s="113"/>
      <c r="E4" s="113"/>
      <c r="F4" s="10">
        <v>67185.7</v>
      </c>
      <c r="G4" s="10">
        <f t="shared" si="0"/>
        <v>67.185699999999997</v>
      </c>
      <c r="H4" s="10">
        <f t="shared" si="1"/>
        <v>1.1197616666666665</v>
      </c>
      <c r="I4" s="113"/>
    </row>
    <row r="5" spans="1:9" x14ac:dyDescent="0.25">
      <c r="A5" s="10">
        <v>40</v>
      </c>
      <c r="B5" s="113"/>
      <c r="C5" s="10">
        <v>17</v>
      </c>
      <c r="D5" s="113"/>
      <c r="E5" s="113"/>
      <c r="F5" s="10">
        <v>66607.7</v>
      </c>
      <c r="G5" s="10">
        <f t="shared" si="0"/>
        <v>66.607699999999994</v>
      </c>
      <c r="H5" s="10">
        <f t="shared" si="1"/>
        <v>1.1101283333333332</v>
      </c>
      <c r="I5" s="113"/>
    </row>
    <row r="6" spans="1:9" x14ac:dyDescent="0.25">
      <c r="A6" s="10">
        <v>40</v>
      </c>
      <c r="B6" s="113"/>
      <c r="C6" s="10">
        <v>17</v>
      </c>
      <c r="D6" s="113"/>
      <c r="E6" s="113"/>
      <c r="F6" s="10">
        <v>67286.399999999994</v>
      </c>
      <c r="G6" s="10">
        <f t="shared" si="0"/>
        <v>67.2864</v>
      </c>
      <c r="H6" s="10">
        <f t="shared" si="1"/>
        <v>1.12144</v>
      </c>
      <c r="I6" s="113"/>
    </row>
    <row r="7" spans="1:9" x14ac:dyDescent="0.25">
      <c r="A7" s="11">
        <v>40</v>
      </c>
      <c r="B7" s="114">
        <v>0</v>
      </c>
      <c r="C7" s="11">
        <v>17</v>
      </c>
      <c r="D7" s="114" t="s">
        <v>18</v>
      </c>
      <c r="E7" s="114"/>
      <c r="F7" s="11">
        <v>255690</v>
      </c>
      <c r="G7" s="11">
        <f t="shared" si="0"/>
        <v>255.69</v>
      </c>
      <c r="H7" s="11">
        <f t="shared" si="1"/>
        <v>4.2614999999999998</v>
      </c>
      <c r="I7" s="114">
        <f>SUM(F7:F11)/5</f>
        <v>254726</v>
      </c>
    </row>
    <row r="8" spans="1:9" x14ac:dyDescent="0.25">
      <c r="A8" s="11">
        <v>40</v>
      </c>
      <c r="B8" s="114"/>
      <c r="C8" s="11">
        <v>17</v>
      </c>
      <c r="D8" s="114"/>
      <c r="E8" s="114"/>
      <c r="F8" s="11">
        <v>255234</v>
      </c>
      <c r="G8" s="11">
        <f t="shared" si="0"/>
        <v>255.23400000000001</v>
      </c>
      <c r="H8" s="11">
        <f t="shared" si="1"/>
        <v>4.2538999999999998</v>
      </c>
      <c r="I8" s="114"/>
    </row>
    <row r="9" spans="1:9" x14ac:dyDescent="0.25">
      <c r="A9" s="11">
        <v>40</v>
      </c>
      <c r="B9" s="114"/>
      <c r="C9" s="11">
        <v>17</v>
      </c>
      <c r="D9" s="114"/>
      <c r="E9" s="114"/>
      <c r="F9" s="11">
        <v>254960</v>
      </c>
      <c r="G9" s="11">
        <f t="shared" si="0"/>
        <v>254.96</v>
      </c>
      <c r="H9" s="11">
        <f t="shared" si="1"/>
        <v>4.2493333333333334</v>
      </c>
      <c r="I9" s="114"/>
    </row>
    <row r="10" spans="1:9" x14ac:dyDescent="0.25">
      <c r="A10" s="11">
        <v>40</v>
      </c>
      <c r="B10" s="114"/>
      <c r="C10" s="11">
        <v>17</v>
      </c>
      <c r="D10" s="114"/>
      <c r="E10" s="114"/>
      <c r="F10" s="11">
        <v>254264</v>
      </c>
      <c r="G10" s="11">
        <f t="shared" si="0"/>
        <v>254.26400000000001</v>
      </c>
      <c r="H10" s="11">
        <f t="shared" si="1"/>
        <v>4.2377333333333338</v>
      </c>
      <c r="I10" s="114"/>
    </row>
    <row r="11" spans="1:9" x14ac:dyDescent="0.25">
      <c r="A11" s="11">
        <v>40</v>
      </c>
      <c r="B11" s="114"/>
      <c r="C11" s="11">
        <v>17</v>
      </c>
      <c r="D11" s="114"/>
      <c r="E11" s="114"/>
      <c r="F11" s="11">
        <v>253482</v>
      </c>
      <c r="G11" s="11">
        <f t="shared" si="0"/>
        <v>253.482</v>
      </c>
      <c r="H11" s="11">
        <f t="shared" si="1"/>
        <v>4.2247000000000003</v>
      </c>
      <c r="I11" s="114"/>
    </row>
    <row r="12" spans="1:9" x14ac:dyDescent="0.25">
      <c r="A12" s="6">
        <v>40</v>
      </c>
      <c r="B12" s="115">
        <v>1</v>
      </c>
      <c r="C12" s="6">
        <v>17</v>
      </c>
      <c r="D12" s="115" t="s">
        <v>17</v>
      </c>
      <c r="E12" s="115" t="s">
        <v>17</v>
      </c>
      <c r="F12" s="6">
        <v>67401.8</v>
      </c>
      <c r="G12" s="6">
        <f t="shared" si="0"/>
        <v>67.401800000000009</v>
      </c>
      <c r="H12" s="6">
        <f t="shared" si="1"/>
        <v>1.1233633333333335</v>
      </c>
      <c r="I12" s="115">
        <f t="shared" ref="I12" si="2">SUM(F12:F16)/5</f>
        <v>66700.5</v>
      </c>
    </row>
    <row r="13" spans="1:9" x14ac:dyDescent="0.25">
      <c r="A13" s="6">
        <v>40</v>
      </c>
      <c r="B13" s="115"/>
      <c r="C13" s="6">
        <v>17</v>
      </c>
      <c r="D13" s="115"/>
      <c r="E13" s="115"/>
      <c r="F13" s="6">
        <v>66515</v>
      </c>
      <c r="G13" s="6">
        <f t="shared" si="0"/>
        <v>66.515000000000001</v>
      </c>
      <c r="H13" s="6">
        <f t="shared" si="1"/>
        <v>1.1085833333333333</v>
      </c>
      <c r="I13" s="115"/>
    </row>
    <row r="14" spans="1:9" x14ac:dyDescent="0.25">
      <c r="A14" s="6">
        <v>40</v>
      </c>
      <c r="B14" s="115"/>
      <c r="C14" s="6">
        <v>17</v>
      </c>
      <c r="D14" s="115"/>
      <c r="E14" s="115"/>
      <c r="F14" s="6">
        <v>66720.3</v>
      </c>
      <c r="G14" s="6">
        <f t="shared" si="0"/>
        <v>66.720300000000009</v>
      </c>
      <c r="H14" s="6">
        <f t="shared" si="1"/>
        <v>1.1120050000000001</v>
      </c>
      <c r="I14" s="115"/>
    </row>
    <row r="15" spans="1:9" x14ac:dyDescent="0.25">
      <c r="A15" s="6">
        <v>40</v>
      </c>
      <c r="B15" s="115"/>
      <c r="C15" s="6">
        <v>17</v>
      </c>
      <c r="D15" s="115"/>
      <c r="E15" s="115"/>
      <c r="F15" s="6">
        <v>66057.2</v>
      </c>
      <c r="G15" s="6">
        <f t="shared" si="0"/>
        <v>66.057199999999995</v>
      </c>
      <c r="H15" s="6">
        <f t="shared" si="1"/>
        <v>1.1009533333333332</v>
      </c>
      <c r="I15" s="115"/>
    </row>
    <row r="16" spans="1:9" x14ac:dyDescent="0.25">
      <c r="A16" s="6">
        <v>40</v>
      </c>
      <c r="B16" s="115"/>
      <c r="C16" s="6">
        <v>17</v>
      </c>
      <c r="D16" s="115"/>
      <c r="E16" s="115"/>
      <c r="F16" s="6">
        <v>66808.2</v>
      </c>
      <c r="G16" s="6">
        <f t="shared" si="0"/>
        <v>66.808199999999999</v>
      </c>
      <c r="H16" s="6">
        <f t="shared" si="1"/>
        <v>1.11347</v>
      </c>
      <c r="I16" s="115"/>
    </row>
    <row r="17" spans="1:9" x14ac:dyDescent="0.25">
      <c r="A17" s="7">
        <v>40</v>
      </c>
      <c r="B17" s="112">
        <v>1</v>
      </c>
      <c r="C17" s="7">
        <v>17</v>
      </c>
      <c r="D17" s="112" t="s">
        <v>17</v>
      </c>
      <c r="E17" s="112" t="s">
        <v>18</v>
      </c>
      <c r="F17" s="7">
        <v>65876.600000000006</v>
      </c>
      <c r="G17" s="7">
        <f t="shared" si="0"/>
        <v>65.87660000000001</v>
      </c>
      <c r="H17" s="7">
        <f t="shared" si="1"/>
        <v>1.0979433333333335</v>
      </c>
      <c r="I17" s="112">
        <f t="shared" ref="I17" si="3">SUM(F17:F21)/5</f>
        <v>65802.38</v>
      </c>
    </row>
    <row r="18" spans="1:9" x14ac:dyDescent="0.25">
      <c r="A18" s="7">
        <v>40</v>
      </c>
      <c r="B18" s="112"/>
      <c r="C18" s="7">
        <v>17</v>
      </c>
      <c r="D18" s="112"/>
      <c r="E18" s="112"/>
      <c r="F18" s="7">
        <v>65777.3</v>
      </c>
      <c r="G18" s="7">
        <f t="shared" si="0"/>
        <v>65.777299999999997</v>
      </c>
      <c r="H18" s="7">
        <f t="shared" si="1"/>
        <v>1.0962883333333333</v>
      </c>
      <c r="I18" s="112"/>
    </row>
    <row r="19" spans="1:9" x14ac:dyDescent="0.25">
      <c r="A19" s="7">
        <v>40</v>
      </c>
      <c r="B19" s="112"/>
      <c r="C19" s="7">
        <v>17</v>
      </c>
      <c r="D19" s="112"/>
      <c r="E19" s="112"/>
      <c r="F19" s="7">
        <v>65897.7</v>
      </c>
      <c r="G19" s="7">
        <f t="shared" si="0"/>
        <v>65.8977</v>
      </c>
      <c r="H19" s="7">
        <f t="shared" si="1"/>
        <v>1.098295</v>
      </c>
      <c r="I19" s="112"/>
    </row>
    <row r="20" spans="1:9" x14ac:dyDescent="0.25">
      <c r="A20" s="7">
        <v>40</v>
      </c>
      <c r="B20" s="112"/>
      <c r="C20" s="7">
        <v>17</v>
      </c>
      <c r="D20" s="112"/>
      <c r="E20" s="112"/>
      <c r="F20" s="7">
        <v>65713.5</v>
      </c>
      <c r="G20" s="7">
        <f t="shared" si="0"/>
        <v>65.713499999999996</v>
      </c>
      <c r="H20" s="7">
        <f t="shared" si="1"/>
        <v>1.0952249999999999</v>
      </c>
      <c r="I20" s="112"/>
    </row>
    <row r="21" spans="1:9" x14ac:dyDescent="0.25">
      <c r="A21" s="7">
        <v>40</v>
      </c>
      <c r="B21" s="112"/>
      <c r="C21" s="7">
        <v>17</v>
      </c>
      <c r="D21" s="112"/>
      <c r="E21" s="112"/>
      <c r="F21" s="7">
        <v>65746.8</v>
      </c>
      <c r="G21" s="7">
        <f t="shared" si="0"/>
        <v>65.746800000000007</v>
      </c>
      <c r="H21" s="7">
        <f t="shared" si="1"/>
        <v>1.0957800000000002</v>
      </c>
      <c r="I21" s="112"/>
    </row>
    <row r="22" spans="1:9" x14ac:dyDescent="0.25">
      <c r="A22" s="8">
        <v>40</v>
      </c>
      <c r="B22" s="116">
        <v>1</v>
      </c>
      <c r="C22" s="8">
        <v>17</v>
      </c>
      <c r="D22" s="116" t="s">
        <v>18</v>
      </c>
      <c r="E22" s="116" t="s">
        <v>17</v>
      </c>
      <c r="F22" s="8">
        <v>251986</v>
      </c>
      <c r="G22" s="8">
        <f t="shared" si="0"/>
        <v>251.98599999999999</v>
      </c>
      <c r="H22" s="8">
        <f t="shared" si="1"/>
        <v>4.1997666666666662</v>
      </c>
      <c r="I22" s="116">
        <f t="shared" ref="I22" si="4">SUM(F22:F26)/5</f>
        <v>252188.79999999999</v>
      </c>
    </row>
    <row r="23" spans="1:9" x14ac:dyDescent="0.25">
      <c r="A23" s="8">
        <v>40</v>
      </c>
      <c r="B23" s="116"/>
      <c r="C23" s="8">
        <v>17</v>
      </c>
      <c r="D23" s="116"/>
      <c r="E23" s="116"/>
      <c r="F23" s="8">
        <v>251990</v>
      </c>
      <c r="G23" s="8">
        <f t="shared" si="0"/>
        <v>251.99</v>
      </c>
      <c r="H23" s="8">
        <f t="shared" si="1"/>
        <v>4.1998333333333333</v>
      </c>
      <c r="I23" s="116"/>
    </row>
    <row r="24" spans="1:9" x14ac:dyDescent="0.25">
      <c r="A24" s="8">
        <v>40</v>
      </c>
      <c r="B24" s="116"/>
      <c r="C24" s="8">
        <v>17</v>
      </c>
      <c r="D24" s="116"/>
      <c r="E24" s="116"/>
      <c r="F24" s="8">
        <v>251847</v>
      </c>
      <c r="G24" s="8">
        <f t="shared" si="0"/>
        <v>251.84700000000001</v>
      </c>
      <c r="H24" s="8">
        <f t="shared" si="1"/>
        <v>4.1974499999999999</v>
      </c>
      <c r="I24" s="116"/>
    </row>
    <row r="25" spans="1:9" x14ac:dyDescent="0.25">
      <c r="A25" s="8">
        <v>40</v>
      </c>
      <c r="B25" s="116"/>
      <c r="C25" s="8">
        <v>17</v>
      </c>
      <c r="D25" s="116"/>
      <c r="E25" s="116"/>
      <c r="F25" s="8">
        <v>251876</v>
      </c>
      <c r="G25" s="8">
        <f t="shared" si="0"/>
        <v>251.876</v>
      </c>
      <c r="H25" s="8">
        <f t="shared" si="1"/>
        <v>4.1979333333333333</v>
      </c>
      <c r="I25" s="116"/>
    </row>
    <row r="26" spans="1:9" x14ac:dyDescent="0.25">
      <c r="A26" s="8">
        <v>40</v>
      </c>
      <c r="B26" s="116"/>
      <c r="C26" s="8">
        <v>17</v>
      </c>
      <c r="D26" s="116"/>
      <c r="E26" s="116"/>
      <c r="F26" s="8">
        <v>253245</v>
      </c>
      <c r="G26" s="8">
        <f t="shared" si="0"/>
        <v>253.245</v>
      </c>
      <c r="H26" s="8">
        <f t="shared" si="1"/>
        <v>4.2207499999999998</v>
      </c>
      <c r="I26" s="116"/>
    </row>
    <row r="27" spans="1:9" x14ac:dyDescent="0.25">
      <c r="A27" s="9">
        <v>40</v>
      </c>
      <c r="B27" s="117">
        <v>1</v>
      </c>
      <c r="C27" s="9">
        <v>17</v>
      </c>
      <c r="D27" s="117" t="s">
        <v>18</v>
      </c>
      <c r="E27" s="117" t="s">
        <v>18</v>
      </c>
      <c r="F27" s="9">
        <v>254483</v>
      </c>
      <c r="G27" s="9">
        <f t="shared" si="0"/>
        <v>254.483</v>
      </c>
      <c r="H27" s="9">
        <f t="shared" si="1"/>
        <v>4.2413833333333333</v>
      </c>
      <c r="I27" s="117">
        <f t="shared" ref="I27" si="5">SUM(F27:F31)/5</f>
        <v>253193.2</v>
      </c>
    </row>
    <row r="28" spans="1:9" x14ac:dyDescent="0.25">
      <c r="A28" s="9">
        <v>40</v>
      </c>
      <c r="B28" s="117"/>
      <c r="C28" s="9">
        <v>17</v>
      </c>
      <c r="D28" s="117"/>
      <c r="E28" s="117"/>
      <c r="F28" s="9">
        <v>253111</v>
      </c>
      <c r="G28" s="9">
        <f t="shared" si="0"/>
        <v>253.11099999999999</v>
      </c>
      <c r="H28" s="9">
        <f t="shared" si="1"/>
        <v>4.2185166666666669</v>
      </c>
      <c r="I28" s="117"/>
    </row>
    <row r="29" spans="1:9" x14ac:dyDescent="0.25">
      <c r="A29" s="9">
        <v>40</v>
      </c>
      <c r="B29" s="117"/>
      <c r="C29" s="9">
        <v>17</v>
      </c>
      <c r="D29" s="117"/>
      <c r="E29" s="117"/>
      <c r="F29" s="9">
        <v>251484</v>
      </c>
      <c r="G29" s="9">
        <f t="shared" si="0"/>
        <v>251.48400000000001</v>
      </c>
      <c r="H29" s="9">
        <f t="shared" si="1"/>
        <v>4.1913999999999998</v>
      </c>
      <c r="I29" s="117"/>
    </row>
    <row r="30" spans="1:9" x14ac:dyDescent="0.25">
      <c r="A30" s="9">
        <v>40</v>
      </c>
      <c r="B30" s="117"/>
      <c r="C30" s="9">
        <v>17</v>
      </c>
      <c r="D30" s="117"/>
      <c r="E30" s="117"/>
      <c r="F30" s="9">
        <v>252818</v>
      </c>
      <c r="G30" s="9">
        <f t="shared" si="0"/>
        <v>252.81800000000001</v>
      </c>
      <c r="H30" s="9">
        <f t="shared" si="1"/>
        <v>4.2136333333333331</v>
      </c>
      <c r="I30" s="117"/>
    </row>
    <row r="31" spans="1:9" x14ac:dyDescent="0.25">
      <c r="A31" s="9">
        <v>40</v>
      </c>
      <c r="B31" s="117"/>
      <c r="C31" s="9">
        <v>17</v>
      </c>
      <c r="D31" s="117"/>
      <c r="E31" s="117"/>
      <c r="F31" s="9">
        <v>254070</v>
      </c>
      <c r="G31" s="9">
        <f t="shared" si="0"/>
        <v>254.07</v>
      </c>
      <c r="H31" s="9">
        <f t="shared" si="1"/>
        <v>4.2344999999999997</v>
      </c>
      <c r="I31" s="117"/>
    </row>
    <row r="32" spans="1:9" x14ac:dyDescent="0.25">
      <c r="A32" s="6">
        <v>40</v>
      </c>
      <c r="B32" s="115">
        <v>2</v>
      </c>
      <c r="C32" s="6">
        <v>17</v>
      </c>
      <c r="D32" s="115" t="s">
        <v>17</v>
      </c>
      <c r="E32" s="115" t="s">
        <v>17</v>
      </c>
      <c r="F32" s="6">
        <v>37708.400000000001</v>
      </c>
      <c r="G32" s="6">
        <f t="shared" si="0"/>
        <v>37.708400000000005</v>
      </c>
      <c r="H32" s="6">
        <f t="shared" si="1"/>
        <v>0.62847333333333344</v>
      </c>
      <c r="I32" s="115">
        <f t="shared" ref="I32" si="6">SUM(F32:F36)/5</f>
        <v>32993.94</v>
      </c>
    </row>
    <row r="33" spans="1:9" x14ac:dyDescent="0.25">
      <c r="A33" s="6">
        <v>40</v>
      </c>
      <c r="B33" s="115"/>
      <c r="C33" s="6">
        <v>17</v>
      </c>
      <c r="D33" s="115"/>
      <c r="E33" s="115"/>
      <c r="F33" s="6">
        <v>29796.6</v>
      </c>
      <c r="G33" s="6">
        <f t="shared" si="0"/>
        <v>29.796599999999998</v>
      </c>
      <c r="H33" s="6">
        <f t="shared" si="1"/>
        <v>0.49660999999999994</v>
      </c>
      <c r="I33" s="115"/>
    </row>
    <row r="34" spans="1:9" x14ac:dyDescent="0.25">
      <c r="A34" s="6">
        <v>40</v>
      </c>
      <c r="B34" s="115"/>
      <c r="C34" s="6">
        <v>17</v>
      </c>
      <c r="D34" s="115"/>
      <c r="E34" s="115"/>
      <c r="F34" s="6">
        <v>31599.7</v>
      </c>
      <c r="G34" s="6">
        <f t="shared" si="0"/>
        <v>31.599700000000002</v>
      </c>
      <c r="H34" s="6">
        <f t="shared" si="1"/>
        <v>0.52666166666666669</v>
      </c>
      <c r="I34" s="115"/>
    </row>
    <row r="35" spans="1:9" x14ac:dyDescent="0.25">
      <c r="A35" s="6">
        <v>40</v>
      </c>
      <c r="B35" s="115"/>
      <c r="C35" s="6">
        <v>17</v>
      </c>
      <c r="D35" s="115"/>
      <c r="E35" s="115"/>
      <c r="F35" s="6">
        <v>28161.8</v>
      </c>
      <c r="G35" s="6">
        <f t="shared" si="0"/>
        <v>28.161799999999999</v>
      </c>
      <c r="H35" s="6">
        <f t="shared" si="1"/>
        <v>0.4693633333333333</v>
      </c>
      <c r="I35" s="115"/>
    </row>
    <row r="36" spans="1:9" x14ac:dyDescent="0.25">
      <c r="A36" s="6">
        <v>40</v>
      </c>
      <c r="B36" s="115"/>
      <c r="C36" s="6">
        <v>17</v>
      </c>
      <c r="D36" s="115"/>
      <c r="E36" s="115"/>
      <c r="F36" s="6">
        <v>37703.199999999997</v>
      </c>
      <c r="G36" s="6">
        <f t="shared" si="0"/>
        <v>37.703199999999995</v>
      </c>
      <c r="H36" s="6">
        <f t="shared" si="1"/>
        <v>0.62838666666666654</v>
      </c>
      <c r="I36" s="115"/>
    </row>
    <row r="37" spans="1:9" x14ac:dyDescent="0.25">
      <c r="A37" s="7">
        <v>40</v>
      </c>
      <c r="B37" s="112">
        <v>2</v>
      </c>
      <c r="C37" s="7">
        <v>17</v>
      </c>
      <c r="D37" s="112" t="s">
        <v>17</v>
      </c>
      <c r="E37" s="112" t="s">
        <v>18</v>
      </c>
      <c r="F37" s="7">
        <v>32682.3</v>
      </c>
      <c r="G37" s="7">
        <f t="shared" si="0"/>
        <v>32.682299999999998</v>
      </c>
      <c r="H37" s="7">
        <f t="shared" si="1"/>
        <v>0.54470499999999999</v>
      </c>
      <c r="I37" s="112">
        <f t="shared" ref="I37" si="7">SUM(F37:F41)/5</f>
        <v>34992.639999999999</v>
      </c>
    </row>
    <row r="38" spans="1:9" x14ac:dyDescent="0.25">
      <c r="A38" s="7">
        <v>40</v>
      </c>
      <c r="B38" s="112"/>
      <c r="C38" s="7">
        <v>17</v>
      </c>
      <c r="D38" s="112"/>
      <c r="E38" s="112"/>
      <c r="F38" s="7">
        <v>37267.4</v>
      </c>
      <c r="G38" s="7">
        <f t="shared" si="0"/>
        <v>37.267400000000002</v>
      </c>
      <c r="H38" s="7">
        <f t="shared" si="1"/>
        <v>0.62112333333333336</v>
      </c>
      <c r="I38" s="112"/>
    </row>
    <row r="39" spans="1:9" x14ac:dyDescent="0.25">
      <c r="A39" s="7">
        <v>40</v>
      </c>
      <c r="B39" s="112"/>
      <c r="C39" s="7">
        <v>17</v>
      </c>
      <c r="D39" s="112"/>
      <c r="E39" s="112"/>
      <c r="F39" s="7">
        <v>30943.9</v>
      </c>
      <c r="G39" s="7">
        <f t="shared" si="0"/>
        <v>30.943900000000003</v>
      </c>
      <c r="H39" s="7">
        <f t="shared" si="1"/>
        <v>0.5157316666666667</v>
      </c>
      <c r="I39" s="112"/>
    </row>
    <row r="40" spans="1:9" x14ac:dyDescent="0.25">
      <c r="A40" s="7">
        <v>40</v>
      </c>
      <c r="B40" s="112"/>
      <c r="C40" s="7">
        <v>17</v>
      </c>
      <c r="D40" s="112"/>
      <c r="E40" s="112"/>
      <c r="F40" s="7">
        <v>37141.599999999999</v>
      </c>
      <c r="G40" s="7">
        <f t="shared" si="0"/>
        <v>37.141599999999997</v>
      </c>
      <c r="H40" s="7">
        <f t="shared" si="1"/>
        <v>0.61902666666666661</v>
      </c>
      <c r="I40" s="112"/>
    </row>
    <row r="41" spans="1:9" x14ac:dyDescent="0.25">
      <c r="A41" s="7">
        <v>40</v>
      </c>
      <c r="B41" s="112"/>
      <c r="C41" s="7">
        <v>17</v>
      </c>
      <c r="D41" s="112"/>
      <c r="E41" s="112"/>
      <c r="F41" s="7">
        <v>36928</v>
      </c>
      <c r="G41" s="7">
        <f t="shared" si="0"/>
        <v>36.927999999999997</v>
      </c>
      <c r="H41" s="7">
        <f t="shared" si="1"/>
        <v>0.61546666666666661</v>
      </c>
      <c r="I41" s="112"/>
    </row>
    <row r="42" spans="1:9" x14ac:dyDescent="0.25">
      <c r="A42" s="8">
        <v>40</v>
      </c>
      <c r="B42" s="116">
        <v>2</v>
      </c>
      <c r="C42" s="8">
        <v>17</v>
      </c>
      <c r="D42" s="116" t="s">
        <v>18</v>
      </c>
      <c r="E42" s="116" t="s">
        <v>17</v>
      </c>
      <c r="F42" s="8">
        <v>135634</v>
      </c>
      <c r="G42" s="8">
        <f t="shared" si="0"/>
        <v>135.63399999999999</v>
      </c>
      <c r="H42" s="8">
        <f t="shared" si="1"/>
        <v>2.2605666666666666</v>
      </c>
      <c r="I42" s="116">
        <f t="shared" ref="I42" si="8">SUM(F42:F46)/5</f>
        <v>122818.9</v>
      </c>
    </row>
    <row r="43" spans="1:9" x14ac:dyDescent="0.25">
      <c r="A43" s="8">
        <v>40</v>
      </c>
      <c r="B43" s="116"/>
      <c r="C43" s="8">
        <v>17</v>
      </c>
      <c r="D43" s="116"/>
      <c r="E43" s="116"/>
      <c r="F43" s="8">
        <v>134952</v>
      </c>
      <c r="G43" s="8">
        <f t="shared" si="0"/>
        <v>134.952</v>
      </c>
      <c r="H43" s="8">
        <f t="shared" si="1"/>
        <v>2.2492000000000001</v>
      </c>
      <c r="I43" s="116"/>
    </row>
    <row r="44" spans="1:9" x14ac:dyDescent="0.25">
      <c r="A44" s="8">
        <v>40</v>
      </c>
      <c r="B44" s="116"/>
      <c r="C44" s="8">
        <v>17</v>
      </c>
      <c r="D44" s="116"/>
      <c r="E44" s="116"/>
      <c r="F44" s="8">
        <v>118165</v>
      </c>
      <c r="G44" s="8">
        <f t="shared" si="0"/>
        <v>118.16500000000001</v>
      </c>
      <c r="H44" s="8">
        <f t="shared" si="1"/>
        <v>1.9694166666666668</v>
      </c>
      <c r="I44" s="116"/>
    </row>
    <row r="45" spans="1:9" x14ac:dyDescent="0.25">
      <c r="A45" s="8">
        <v>40</v>
      </c>
      <c r="B45" s="116"/>
      <c r="C45" s="8">
        <v>17</v>
      </c>
      <c r="D45" s="116"/>
      <c r="E45" s="116"/>
      <c r="F45" s="8">
        <v>136298</v>
      </c>
      <c r="G45" s="8">
        <f t="shared" si="0"/>
        <v>136.298</v>
      </c>
      <c r="H45" s="8">
        <f t="shared" si="1"/>
        <v>2.2716333333333334</v>
      </c>
      <c r="I45" s="116"/>
    </row>
    <row r="46" spans="1:9" x14ac:dyDescent="0.25">
      <c r="A46" s="8">
        <v>40</v>
      </c>
      <c r="B46" s="116"/>
      <c r="C46" s="8">
        <v>17</v>
      </c>
      <c r="D46" s="116"/>
      <c r="E46" s="116"/>
      <c r="F46" s="8">
        <v>89045.5</v>
      </c>
      <c r="G46" s="8">
        <f t="shared" si="0"/>
        <v>89.045500000000004</v>
      </c>
      <c r="H46" s="8">
        <f t="shared" si="1"/>
        <v>1.4840916666666668</v>
      </c>
      <c r="I46" s="116"/>
    </row>
    <row r="47" spans="1:9" x14ac:dyDescent="0.25">
      <c r="A47" s="9">
        <v>40</v>
      </c>
      <c r="B47" s="117">
        <v>2</v>
      </c>
      <c r="C47" s="9">
        <v>17</v>
      </c>
      <c r="D47" s="117" t="s">
        <v>18</v>
      </c>
      <c r="E47" s="117" t="s">
        <v>18</v>
      </c>
      <c r="F47" s="9">
        <v>119013</v>
      </c>
      <c r="G47" s="9">
        <f t="shared" si="0"/>
        <v>119.01300000000001</v>
      </c>
      <c r="H47" s="9">
        <f t="shared" si="1"/>
        <v>1.9835500000000001</v>
      </c>
      <c r="I47" s="117">
        <f t="shared" ref="I47" si="9">SUM(F47:F51)/5</f>
        <v>132197.20000000001</v>
      </c>
    </row>
    <row r="48" spans="1:9" x14ac:dyDescent="0.25">
      <c r="A48" s="9">
        <v>40</v>
      </c>
      <c r="B48" s="117"/>
      <c r="C48" s="9">
        <v>17</v>
      </c>
      <c r="D48" s="117"/>
      <c r="E48" s="117"/>
      <c r="F48" s="9">
        <v>135979</v>
      </c>
      <c r="G48" s="9">
        <f t="shared" si="0"/>
        <v>135.97900000000001</v>
      </c>
      <c r="H48" s="9">
        <f t="shared" si="1"/>
        <v>2.266316666666667</v>
      </c>
      <c r="I48" s="117"/>
    </row>
    <row r="49" spans="1:9" x14ac:dyDescent="0.25">
      <c r="A49" s="9">
        <v>40</v>
      </c>
      <c r="B49" s="117"/>
      <c r="C49" s="9">
        <v>17</v>
      </c>
      <c r="D49" s="117"/>
      <c r="E49" s="117"/>
      <c r="F49" s="9">
        <v>135776</v>
      </c>
      <c r="G49" s="9">
        <f t="shared" si="0"/>
        <v>135.77600000000001</v>
      </c>
      <c r="H49" s="9">
        <f t="shared" si="1"/>
        <v>2.2629333333333337</v>
      </c>
      <c r="I49" s="117"/>
    </row>
    <row r="50" spans="1:9" x14ac:dyDescent="0.25">
      <c r="A50" s="9">
        <v>40</v>
      </c>
      <c r="B50" s="117"/>
      <c r="C50" s="9">
        <v>17</v>
      </c>
      <c r="D50" s="117"/>
      <c r="E50" s="117"/>
      <c r="F50" s="9">
        <v>135080</v>
      </c>
      <c r="G50" s="9">
        <f t="shared" si="0"/>
        <v>135.08000000000001</v>
      </c>
      <c r="H50" s="9">
        <f t="shared" si="1"/>
        <v>2.2513333333333336</v>
      </c>
      <c r="I50" s="117"/>
    </row>
    <row r="51" spans="1:9" x14ac:dyDescent="0.25">
      <c r="A51" s="9">
        <v>40</v>
      </c>
      <c r="B51" s="117"/>
      <c r="C51" s="9">
        <v>17</v>
      </c>
      <c r="D51" s="117"/>
      <c r="E51" s="117"/>
      <c r="F51" s="9">
        <v>135138</v>
      </c>
      <c r="G51" s="9">
        <f t="shared" si="0"/>
        <v>135.13800000000001</v>
      </c>
      <c r="H51" s="9">
        <f t="shared" si="1"/>
        <v>2.2523</v>
      </c>
      <c r="I51" s="117"/>
    </row>
    <row r="52" spans="1:9" x14ac:dyDescent="0.25">
      <c r="A52" s="6">
        <v>40</v>
      </c>
      <c r="B52" s="115">
        <v>3</v>
      </c>
      <c r="C52" s="6">
        <v>17</v>
      </c>
      <c r="D52" s="115" t="s">
        <v>17</v>
      </c>
      <c r="E52" s="115" t="s">
        <v>17</v>
      </c>
      <c r="F52" s="6">
        <v>28757.9</v>
      </c>
      <c r="G52" s="6">
        <f t="shared" si="0"/>
        <v>28.757900000000003</v>
      </c>
      <c r="H52" s="6">
        <f t="shared" si="1"/>
        <v>0.47929833333333338</v>
      </c>
      <c r="I52" s="115">
        <f t="shared" ref="I52" si="10">SUM(F52:F56)/5</f>
        <v>26377.120000000003</v>
      </c>
    </row>
    <row r="53" spans="1:9" x14ac:dyDescent="0.25">
      <c r="A53" s="6">
        <v>40</v>
      </c>
      <c r="B53" s="115"/>
      <c r="C53" s="6">
        <v>17</v>
      </c>
      <c r="D53" s="115"/>
      <c r="E53" s="115"/>
      <c r="F53" s="6">
        <v>28475.3</v>
      </c>
      <c r="G53" s="6">
        <f t="shared" si="0"/>
        <v>28.475300000000001</v>
      </c>
      <c r="H53" s="6">
        <f t="shared" si="1"/>
        <v>0.47458833333333333</v>
      </c>
      <c r="I53" s="115"/>
    </row>
    <row r="54" spans="1:9" x14ac:dyDescent="0.25">
      <c r="A54" s="6">
        <v>40</v>
      </c>
      <c r="B54" s="115"/>
      <c r="C54" s="6">
        <v>17</v>
      </c>
      <c r="D54" s="115"/>
      <c r="E54" s="115"/>
      <c r="F54" s="6">
        <v>25300</v>
      </c>
      <c r="G54" s="6">
        <f t="shared" si="0"/>
        <v>25.3</v>
      </c>
      <c r="H54" s="6">
        <f t="shared" si="1"/>
        <v>0.42166666666666669</v>
      </c>
      <c r="I54" s="115"/>
    </row>
    <row r="55" spans="1:9" x14ac:dyDescent="0.25">
      <c r="A55" s="6">
        <v>40</v>
      </c>
      <c r="B55" s="115"/>
      <c r="C55" s="6">
        <v>17</v>
      </c>
      <c r="D55" s="115"/>
      <c r="E55" s="115"/>
      <c r="F55" s="6">
        <v>20617.3</v>
      </c>
      <c r="G55" s="6">
        <f t="shared" si="0"/>
        <v>20.6173</v>
      </c>
      <c r="H55" s="6">
        <f t="shared" si="1"/>
        <v>0.34362166666666666</v>
      </c>
      <c r="I55" s="115"/>
    </row>
    <row r="56" spans="1:9" x14ac:dyDescent="0.25">
      <c r="A56" s="6">
        <v>40</v>
      </c>
      <c r="B56" s="115"/>
      <c r="C56" s="6">
        <v>17</v>
      </c>
      <c r="D56" s="115"/>
      <c r="E56" s="115"/>
      <c r="F56" s="6">
        <v>28735.1</v>
      </c>
      <c r="G56" s="6">
        <f t="shared" si="0"/>
        <v>28.735099999999999</v>
      </c>
      <c r="H56" s="6">
        <f t="shared" si="1"/>
        <v>0.47891833333333333</v>
      </c>
      <c r="I56" s="115"/>
    </row>
    <row r="57" spans="1:9" x14ac:dyDescent="0.25">
      <c r="A57" s="7">
        <v>40</v>
      </c>
      <c r="B57" s="112">
        <v>3</v>
      </c>
      <c r="C57" s="7">
        <v>17</v>
      </c>
      <c r="D57" s="112" t="s">
        <v>17</v>
      </c>
      <c r="E57" s="112" t="s">
        <v>18</v>
      </c>
      <c r="F57" s="7">
        <v>20201</v>
      </c>
      <c r="G57" s="7">
        <f t="shared" si="0"/>
        <v>20.201000000000001</v>
      </c>
      <c r="H57" s="7">
        <f t="shared" si="1"/>
        <v>0.33668333333333333</v>
      </c>
      <c r="I57" s="112">
        <f t="shared" ref="I57" si="11">SUM(F57:F61)/5</f>
        <v>24258.9</v>
      </c>
    </row>
    <row r="58" spans="1:9" x14ac:dyDescent="0.25">
      <c r="A58" s="7">
        <v>40</v>
      </c>
      <c r="B58" s="112"/>
      <c r="C58" s="7">
        <v>17</v>
      </c>
      <c r="D58" s="112"/>
      <c r="E58" s="112"/>
      <c r="F58" s="7">
        <v>27399.1</v>
      </c>
      <c r="G58" s="7">
        <f t="shared" si="0"/>
        <v>27.399099999999997</v>
      </c>
      <c r="H58" s="7">
        <f t="shared" si="1"/>
        <v>0.45665166666666662</v>
      </c>
      <c r="I58" s="112"/>
    </row>
    <row r="59" spans="1:9" x14ac:dyDescent="0.25">
      <c r="A59" s="7">
        <v>40</v>
      </c>
      <c r="B59" s="112"/>
      <c r="C59" s="7">
        <v>17</v>
      </c>
      <c r="D59" s="112"/>
      <c r="E59" s="112"/>
      <c r="F59" s="7">
        <v>26050.1</v>
      </c>
      <c r="G59" s="7">
        <f t="shared" si="0"/>
        <v>26.050099999999997</v>
      </c>
      <c r="H59" s="7">
        <f t="shared" si="1"/>
        <v>0.43416833333333327</v>
      </c>
      <c r="I59" s="112"/>
    </row>
    <row r="60" spans="1:9" x14ac:dyDescent="0.25">
      <c r="A60" s="7">
        <v>40</v>
      </c>
      <c r="B60" s="112"/>
      <c r="C60" s="7">
        <v>17</v>
      </c>
      <c r="D60" s="112"/>
      <c r="E60" s="112"/>
      <c r="F60" s="7">
        <v>27546</v>
      </c>
      <c r="G60" s="7">
        <f t="shared" si="0"/>
        <v>27.545999999999999</v>
      </c>
      <c r="H60" s="7">
        <f t="shared" si="1"/>
        <v>0.45910000000000001</v>
      </c>
      <c r="I60" s="112"/>
    </row>
    <row r="61" spans="1:9" x14ac:dyDescent="0.25">
      <c r="A61" s="7">
        <v>40</v>
      </c>
      <c r="B61" s="112"/>
      <c r="C61" s="7">
        <v>17</v>
      </c>
      <c r="D61" s="112"/>
      <c r="E61" s="112"/>
      <c r="F61" s="7">
        <v>20098.3</v>
      </c>
      <c r="G61" s="7">
        <f t="shared" si="0"/>
        <v>20.098299999999998</v>
      </c>
      <c r="H61" s="7">
        <f t="shared" si="1"/>
        <v>0.33497166666666661</v>
      </c>
      <c r="I61" s="112"/>
    </row>
    <row r="62" spans="1:9" x14ac:dyDescent="0.25">
      <c r="A62" s="8">
        <v>40</v>
      </c>
      <c r="B62" s="116">
        <v>3</v>
      </c>
      <c r="C62" s="8">
        <v>17</v>
      </c>
      <c r="D62" s="116" t="s">
        <v>18</v>
      </c>
      <c r="E62" s="116" t="s">
        <v>17</v>
      </c>
      <c r="F62" s="8">
        <v>66627.7</v>
      </c>
      <c r="G62" s="8">
        <f t="shared" si="0"/>
        <v>66.62769999999999</v>
      </c>
      <c r="H62" s="8">
        <f t="shared" si="1"/>
        <v>1.1104616666666665</v>
      </c>
      <c r="I62" s="116">
        <f t="shared" ref="I62" si="12">SUM(F62:F66)/5</f>
        <v>76386.06</v>
      </c>
    </row>
    <row r="63" spans="1:9" x14ac:dyDescent="0.25">
      <c r="A63" s="8">
        <v>40</v>
      </c>
      <c r="B63" s="116"/>
      <c r="C63" s="8">
        <v>17</v>
      </c>
      <c r="D63" s="116"/>
      <c r="E63" s="116"/>
      <c r="F63" s="8">
        <v>79299</v>
      </c>
      <c r="G63" s="8">
        <f t="shared" si="0"/>
        <v>79.299000000000007</v>
      </c>
      <c r="H63" s="8">
        <f t="shared" si="1"/>
        <v>1.3216500000000002</v>
      </c>
      <c r="I63" s="116"/>
    </row>
    <row r="64" spans="1:9" x14ac:dyDescent="0.25">
      <c r="A64" s="8">
        <v>40</v>
      </c>
      <c r="B64" s="116"/>
      <c r="C64" s="8">
        <v>17</v>
      </c>
      <c r="D64" s="116"/>
      <c r="E64" s="116"/>
      <c r="F64" s="8">
        <v>69818.3</v>
      </c>
      <c r="G64" s="8">
        <f t="shared" si="0"/>
        <v>69.818300000000008</v>
      </c>
      <c r="H64" s="8">
        <f t="shared" si="1"/>
        <v>1.1636383333333336</v>
      </c>
      <c r="I64" s="116"/>
    </row>
    <row r="65" spans="1:9" x14ac:dyDescent="0.25">
      <c r="A65" s="8">
        <v>40</v>
      </c>
      <c r="B65" s="116"/>
      <c r="C65" s="8">
        <v>17</v>
      </c>
      <c r="D65" s="116"/>
      <c r="E65" s="116"/>
      <c r="F65" s="8">
        <v>100542</v>
      </c>
      <c r="G65" s="8">
        <f t="shared" si="0"/>
        <v>100.542</v>
      </c>
      <c r="H65" s="8">
        <f t="shared" si="1"/>
        <v>1.6757</v>
      </c>
      <c r="I65" s="116"/>
    </row>
    <row r="66" spans="1:9" x14ac:dyDescent="0.25">
      <c r="A66" s="8">
        <v>40</v>
      </c>
      <c r="B66" s="116"/>
      <c r="C66" s="8">
        <v>17</v>
      </c>
      <c r="D66" s="116"/>
      <c r="E66" s="116"/>
      <c r="F66" s="8">
        <v>65643.3</v>
      </c>
      <c r="G66" s="8">
        <f t="shared" si="0"/>
        <v>65.643299999999996</v>
      </c>
      <c r="H66" s="8">
        <f t="shared" si="1"/>
        <v>1.094055</v>
      </c>
      <c r="I66" s="116"/>
    </row>
    <row r="67" spans="1:9" x14ac:dyDescent="0.25">
      <c r="A67" s="9">
        <v>40</v>
      </c>
      <c r="B67" s="117">
        <v>3</v>
      </c>
      <c r="C67" s="9">
        <v>17</v>
      </c>
      <c r="D67" s="117" t="s">
        <v>18</v>
      </c>
      <c r="E67" s="117" t="s">
        <v>18</v>
      </c>
      <c r="F67" s="9">
        <v>66242.600000000006</v>
      </c>
      <c r="G67" s="9">
        <f t="shared" ref="G67:G130" si="13">F67/1000</f>
        <v>66.24260000000001</v>
      </c>
      <c r="H67" s="9">
        <f t="shared" ref="H67:H130" si="14">G67/60</f>
        <v>1.1040433333333335</v>
      </c>
      <c r="I67" s="117">
        <f t="shared" ref="I67" si="15">SUM(F67:F71)/5</f>
        <v>79996.2</v>
      </c>
    </row>
    <row r="68" spans="1:9" x14ac:dyDescent="0.25">
      <c r="A68" s="9">
        <v>40</v>
      </c>
      <c r="B68" s="117"/>
      <c r="C68" s="9">
        <v>17</v>
      </c>
      <c r="D68" s="117"/>
      <c r="E68" s="117"/>
      <c r="F68" s="9">
        <v>87290.4</v>
      </c>
      <c r="G68" s="9">
        <f t="shared" si="13"/>
        <v>87.290399999999991</v>
      </c>
      <c r="H68" s="9">
        <f t="shared" si="14"/>
        <v>1.4548399999999999</v>
      </c>
      <c r="I68" s="117"/>
    </row>
    <row r="69" spans="1:9" x14ac:dyDescent="0.25">
      <c r="A69" s="9">
        <v>40</v>
      </c>
      <c r="B69" s="117"/>
      <c r="C69" s="9">
        <v>17</v>
      </c>
      <c r="D69" s="117"/>
      <c r="E69" s="117"/>
      <c r="F69" s="9">
        <v>75023.899999999994</v>
      </c>
      <c r="G69" s="9">
        <f t="shared" si="13"/>
        <v>75.023899999999998</v>
      </c>
      <c r="H69" s="9">
        <f t="shared" si="14"/>
        <v>1.2503983333333333</v>
      </c>
      <c r="I69" s="117"/>
    </row>
    <row r="70" spans="1:9" x14ac:dyDescent="0.25">
      <c r="A70" s="9">
        <v>40</v>
      </c>
      <c r="B70" s="117"/>
      <c r="C70" s="9">
        <v>17</v>
      </c>
      <c r="D70" s="117"/>
      <c r="E70" s="117"/>
      <c r="F70" s="9">
        <v>78421.100000000006</v>
      </c>
      <c r="G70" s="9">
        <f t="shared" si="13"/>
        <v>78.42110000000001</v>
      </c>
      <c r="H70" s="9">
        <f t="shared" si="14"/>
        <v>1.3070183333333334</v>
      </c>
      <c r="I70" s="117"/>
    </row>
    <row r="71" spans="1:9" x14ac:dyDescent="0.25">
      <c r="A71" s="9">
        <v>40</v>
      </c>
      <c r="B71" s="117"/>
      <c r="C71" s="9">
        <v>17</v>
      </c>
      <c r="D71" s="117"/>
      <c r="E71" s="117"/>
      <c r="F71" s="9">
        <v>93003</v>
      </c>
      <c r="G71" s="9">
        <f t="shared" si="13"/>
        <v>93.003</v>
      </c>
      <c r="H71" s="9">
        <f t="shared" si="14"/>
        <v>1.5500499999999999</v>
      </c>
      <c r="I71" s="117"/>
    </row>
    <row r="72" spans="1:9" x14ac:dyDescent="0.25">
      <c r="A72" s="6">
        <v>40</v>
      </c>
      <c r="B72" s="115">
        <v>4</v>
      </c>
      <c r="C72" s="6">
        <v>17</v>
      </c>
      <c r="D72" s="115" t="s">
        <v>17</v>
      </c>
      <c r="E72" s="115" t="s">
        <v>17</v>
      </c>
      <c r="F72" s="6">
        <v>23720.5</v>
      </c>
      <c r="G72" s="6">
        <f t="shared" si="13"/>
        <v>23.720500000000001</v>
      </c>
      <c r="H72" s="6">
        <f t="shared" si="14"/>
        <v>0.3953416666666667</v>
      </c>
      <c r="I72" s="115">
        <f t="shared" ref="I72" si="16">SUM(F72:F76)/5</f>
        <v>23896.339999999997</v>
      </c>
    </row>
    <row r="73" spans="1:9" x14ac:dyDescent="0.25">
      <c r="A73" s="6">
        <v>40</v>
      </c>
      <c r="B73" s="115"/>
      <c r="C73" s="6">
        <v>17</v>
      </c>
      <c r="D73" s="115"/>
      <c r="E73" s="115"/>
      <c r="F73" s="6">
        <v>23819.3</v>
      </c>
      <c r="G73" s="6">
        <f t="shared" si="13"/>
        <v>23.819299999999998</v>
      </c>
      <c r="H73" s="6">
        <f t="shared" si="14"/>
        <v>0.39698833333333333</v>
      </c>
      <c r="I73" s="115"/>
    </row>
    <row r="74" spans="1:9" x14ac:dyDescent="0.25">
      <c r="A74" s="6">
        <v>40</v>
      </c>
      <c r="B74" s="115"/>
      <c r="C74" s="6">
        <v>17</v>
      </c>
      <c r="D74" s="115"/>
      <c r="E74" s="115"/>
      <c r="F74" s="6">
        <v>24014.1</v>
      </c>
      <c r="G74" s="6">
        <f t="shared" si="13"/>
        <v>24.014099999999999</v>
      </c>
      <c r="H74" s="6">
        <f t="shared" si="14"/>
        <v>0.40023500000000001</v>
      </c>
      <c r="I74" s="115"/>
    </row>
    <row r="75" spans="1:9" x14ac:dyDescent="0.25">
      <c r="A75" s="6">
        <v>40</v>
      </c>
      <c r="B75" s="115"/>
      <c r="C75" s="6">
        <v>17</v>
      </c>
      <c r="D75" s="115"/>
      <c r="E75" s="115"/>
      <c r="F75" s="6">
        <v>24041.7</v>
      </c>
      <c r="G75" s="6">
        <f t="shared" si="13"/>
        <v>24.041700000000002</v>
      </c>
      <c r="H75" s="6">
        <f t="shared" si="14"/>
        <v>0.40069500000000002</v>
      </c>
      <c r="I75" s="115"/>
    </row>
    <row r="76" spans="1:9" x14ac:dyDescent="0.25">
      <c r="A76" s="6">
        <v>40</v>
      </c>
      <c r="B76" s="115"/>
      <c r="C76" s="6">
        <v>17</v>
      </c>
      <c r="D76" s="115"/>
      <c r="E76" s="115"/>
      <c r="F76" s="6">
        <v>23886.1</v>
      </c>
      <c r="G76" s="6">
        <f t="shared" si="13"/>
        <v>23.886099999999999</v>
      </c>
      <c r="H76" s="6">
        <f t="shared" si="14"/>
        <v>0.39810166666666663</v>
      </c>
      <c r="I76" s="115"/>
    </row>
    <row r="77" spans="1:9" x14ac:dyDescent="0.25">
      <c r="A77" s="7">
        <v>40</v>
      </c>
      <c r="B77" s="112">
        <v>4</v>
      </c>
      <c r="C77" s="7">
        <v>17</v>
      </c>
      <c r="D77" s="112" t="s">
        <v>17</v>
      </c>
      <c r="E77" s="112" t="s">
        <v>18</v>
      </c>
      <c r="F77" s="7">
        <v>22353.8</v>
      </c>
      <c r="G77" s="7">
        <f t="shared" si="13"/>
        <v>22.3538</v>
      </c>
      <c r="H77" s="7">
        <f t="shared" si="14"/>
        <v>0.3725633333333333</v>
      </c>
      <c r="I77" s="112">
        <f t="shared" ref="I77" si="17">SUM(F77:F81)/5</f>
        <v>21608.659999999996</v>
      </c>
    </row>
    <row r="78" spans="1:9" x14ac:dyDescent="0.25">
      <c r="A78" s="7">
        <v>40</v>
      </c>
      <c r="B78" s="112"/>
      <c r="C78" s="7">
        <v>17</v>
      </c>
      <c r="D78" s="112"/>
      <c r="E78" s="112"/>
      <c r="F78" s="7">
        <v>22416.7</v>
      </c>
      <c r="G78" s="7">
        <f t="shared" si="13"/>
        <v>22.416700000000002</v>
      </c>
      <c r="H78" s="7">
        <f t="shared" si="14"/>
        <v>0.37361166666666673</v>
      </c>
      <c r="I78" s="112"/>
    </row>
    <row r="79" spans="1:9" x14ac:dyDescent="0.25">
      <c r="A79" s="7">
        <v>40</v>
      </c>
      <c r="B79" s="112"/>
      <c r="C79" s="7">
        <v>17</v>
      </c>
      <c r="D79" s="112"/>
      <c r="E79" s="112"/>
      <c r="F79" s="7">
        <v>22572.400000000001</v>
      </c>
      <c r="G79" s="7">
        <f t="shared" si="13"/>
        <v>22.572400000000002</v>
      </c>
      <c r="H79" s="7">
        <f t="shared" si="14"/>
        <v>0.37620666666666669</v>
      </c>
      <c r="I79" s="112"/>
    </row>
    <row r="80" spans="1:9" x14ac:dyDescent="0.25">
      <c r="A80" s="7">
        <v>40</v>
      </c>
      <c r="B80" s="112"/>
      <c r="C80" s="7">
        <v>17</v>
      </c>
      <c r="D80" s="112"/>
      <c r="E80" s="112"/>
      <c r="F80" s="7">
        <v>18301.8</v>
      </c>
      <c r="G80" s="7">
        <f t="shared" si="13"/>
        <v>18.3018</v>
      </c>
      <c r="H80" s="7">
        <f t="shared" si="14"/>
        <v>0.30503000000000002</v>
      </c>
      <c r="I80" s="112"/>
    </row>
    <row r="81" spans="1:9" x14ac:dyDescent="0.25">
      <c r="A81" s="7">
        <v>40</v>
      </c>
      <c r="B81" s="112"/>
      <c r="C81" s="7">
        <v>17</v>
      </c>
      <c r="D81" s="112"/>
      <c r="E81" s="112"/>
      <c r="F81" s="7">
        <v>22398.6</v>
      </c>
      <c r="G81" s="7">
        <f t="shared" si="13"/>
        <v>22.398599999999998</v>
      </c>
      <c r="H81" s="7">
        <f t="shared" si="14"/>
        <v>0.37330999999999998</v>
      </c>
      <c r="I81" s="112"/>
    </row>
    <row r="82" spans="1:9" x14ac:dyDescent="0.25">
      <c r="A82" s="8">
        <v>40</v>
      </c>
      <c r="B82" s="116">
        <v>4</v>
      </c>
      <c r="C82" s="8">
        <v>17</v>
      </c>
      <c r="D82" s="116" t="s">
        <v>18</v>
      </c>
      <c r="E82" s="116" t="s">
        <v>17</v>
      </c>
      <c r="F82" s="8">
        <v>63248</v>
      </c>
      <c r="G82" s="8">
        <f t="shared" si="13"/>
        <v>63.247999999999998</v>
      </c>
      <c r="H82" s="8">
        <f t="shared" si="14"/>
        <v>1.0541333333333334</v>
      </c>
      <c r="I82" s="116">
        <f t="shared" ref="I82" si="18">SUM(F82:F86)/5</f>
        <v>70993.66</v>
      </c>
    </row>
    <row r="83" spans="1:9" x14ac:dyDescent="0.25">
      <c r="A83" s="8">
        <v>40</v>
      </c>
      <c r="B83" s="116"/>
      <c r="C83" s="8">
        <v>17</v>
      </c>
      <c r="D83" s="116"/>
      <c r="E83" s="116"/>
      <c r="F83" s="8">
        <v>52942.3</v>
      </c>
      <c r="G83" s="8">
        <f t="shared" si="13"/>
        <v>52.942300000000003</v>
      </c>
      <c r="H83" s="8">
        <f t="shared" si="14"/>
        <v>0.88237166666666667</v>
      </c>
      <c r="I83" s="116"/>
    </row>
    <row r="84" spans="1:9" x14ac:dyDescent="0.25">
      <c r="A84" s="8">
        <v>40</v>
      </c>
      <c r="B84" s="116"/>
      <c r="C84" s="8">
        <v>17</v>
      </c>
      <c r="D84" s="116"/>
      <c r="E84" s="116"/>
      <c r="F84" s="8">
        <v>77697.8</v>
      </c>
      <c r="G84" s="8">
        <f t="shared" si="13"/>
        <v>77.697800000000001</v>
      </c>
      <c r="H84" s="8">
        <f t="shared" si="14"/>
        <v>1.2949633333333332</v>
      </c>
      <c r="I84" s="116"/>
    </row>
    <row r="85" spans="1:9" x14ac:dyDescent="0.25">
      <c r="A85" s="8">
        <v>40</v>
      </c>
      <c r="B85" s="116"/>
      <c r="C85" s="8">
        <v>17</v>
      </c>
      <c r="D85" s="116"/>
      <c r="E85" s="116"/>
      <c r="F85" s="8">
        <v>80676.899999999994</v>
      </c>
      <c r="G85" s="8">
        <f t="shared" si="13"/>
        <v>80.676899999999989</v>
      </c>
      <c r="H85" s="8">
        <f t="shared" si="14"/>
        <v>1.3446149999999999</v>
      </c>
      <c r="I85" s="116"/>
    </row>
    <row r="86" spans="1:9" x14ac:dyDescent="0.25">
      <c r="A86" s="8">
        <v>40</v>
      </c>
      <c r="B86" s="116"/>
      <c r="C86" s="8">
        <v>17</v>
      </c>
      <c r="D86" s="116"/>
      <c r="E86" s="116"/>
      <c r="F86" s="8">
        <v>80403.3</v>
      </c>
      <c r="G86" s="8">
        <f t="shared" si="13"/>
        <v>80.403300000000002</v>
      </c>
      <c r="H86" s="8">
        <f t="shared" si="14"/>
        <v>1.340055</v>
      </c>
      <c r="I86" s="116"/>
    </row>
    <row r="87" spans="1:9" x14ac:dyDescent="0.25">
      <c r="A87" s="9">
        <v>40</v>
      </c>
      <c r="B87" s="117">
        <v>4</v>
      </c>
      <c r="C87" s="9">
        <v>17</v>
      </c>
      <c r="D87" s="117" t="s">
        <v>18</v>
      </c>
      <c r="E87" s="117" t="s">
        <v>18</v>
      </c>
      <c r="F87" s="9">
        <v>80927</v>
      </c>
      <c r="G87" s="9">
        <f t="shared" si="13"/>
        <v>80.927000000000007</v>
      </c>
      <c r="H87" s="9">
        <f t="shared" si="14"/>
        <v>1.3487833333333334</v>
      </c>
      <c r="I87" s="117">
        <f t="shared" ref="I87" si="19">SUM(F87:F91)/5</f>
        <v>74366.180000000008</v>
      </c>
    </row>
    <row r="88" spans="1:9" x14ac:dyDescent="0.25">
      <c r="A88" s="9">
        <v>40</v>
      </c>
      <c r="B88" s="117"/>
      <c r="C88" s="9">
        <v>17</v>
      </c>
      <c r="D88" s="117"/>
      <c r="E88" s="117"/>
      <c r="F88" s="9">
        <v>63149.599999999999</v>
      </c>
      <c r="G88" s="9">
        <f t="shared" si="13"/>
        <v>63.1496</v>
      </c>
      <c r="H88" s="9">
        <f t="shared" si="14"/>
        <v>1.0524933333333333</v>
      </c>
      <c r="I88" s="117"/>
    </row>
    <row r="89" spans="1:9" x14ac:dyDescent="0.25">
      <c r="A89" s="9">
        <v>40</v>
      </c>
      <c r="B89" s="117"/>
      <c r="C89" s="9">
        <v>17</v>
      </c>
      <c r="D89" s="117"/>
      <c r="E89" s="117"/>
      <c r="F89" s="9">
        <v>80701.899999999994</v>
      </c>
      <c r="G89" s="9">
        <f t="shared" si="13"/>
        <v>80.701899999999995</v>
      </c>
      <c r="H89" s="9">
        <f t="shared" si="14"/>
        <v>1.3450316666666666</v>
      </c>
      <c r="I89" s="117"/>
    </row>
    <row r="90" spans="1:9" x14ac:dyDescent="0.25">
      <c r="A90" s="9">
        <v>40</v>
      </c>
      <c r="B90" s="117"/>
      <c r="C90" s="9">
        <v>17</v>
      </c>
      <c r="D90" s="117"/>
      <c r="E90" s="117"/>
      <c r="F90" s="9">
        <v>80289.8</v>
      </c>
      <c r="G90" s="9">
        <f t="shared" si="13"/>
        <v>80.2898</v>
      </c>
      <c r="H90" s="9">
        <f t="shared" si="14"/>
        <v>1.3381633333333334</v>
      </c>
      <c r="I90" s="117"/>
    </row>
    <row r="91" spans="1:9" x14ac:dyDescent="0.25">
      <c r="A91" s="9">
        <v>40</v>
      </c>
      <c r="B91" s="117"/>
      <c r="C91" s="9">
        <v>17</v>
      </c>
      <c r="D91" s="117"/>
      <c r="E91" s="117"/>
      <c r="F91" s="9">
        <v>66762.600000000006</v>
      </c>
      <c r="G91" s="9">
        <f t="shared" si="13"/>
        <v>66.762600000000006</v>
      </c>
      <c r="H91" s="9">
        <f t="shared" si="14"/>
        <v>1.1127100000000001</v>
      </c>
      <c r="I91" s="117"/>
    </row>
    <row r="92" spans="1:9" x14ac:dyDescent="0.25">
      <c r="A92" s="6">
        <v>40</v>
      </c>
      <c r="B92" s="115">
        <v>5</v>
      </c>
      <c r="C92" s="6">
        <v>17</v>
      </c>
      <c r="D92" s="115" t="s">
        <v>17</v>
      </c>
      <c r="E92" s="115" t="s">
        <v>17</v>
      </c>
      <c r="F92" s="6">
        <v>14048.7</v>
      </c>
      <c r="G92" s="6">
        <f t="shared" si="13"/>
        <v>14.0487</v>
      </c>
      <c r="H92" s="6">
        <f t="shared" si="14"/>
        <v>0.23414499999999999</v>
      </c>
      <c r="I92" s="115">
        <f t="shared" ref="I92" si="20">SUM(F92:F96)/5</f>
        <v>18268.879999999997</v>
      </c>
    </row>
    <row r="93" spans="1:9" x14ac:dyDescent="0.25">
      <c r="A93" s="6">
        <v>40</v>
      </c>
      <c r="B93" s="115"/>
      <c r="C93" s="6">
        <v>17</v>
      </c>
      <c r="D93" s="115"/>
      <c r="E93" s="115"/>
      <c r="F93" s="6">
        <v>21845.3</v>
      </c>
      <c r="G93" s="6">
        <f t="shared" si="13"/>
        <v>21.845299999999998</v>
      </c>
      <c r="H93" s="6">
        <f t="shared" si="14"/>
        <v>0.36408833333333329</v>
      </c>
      <c r="I93" s="115"/>
    </row>
    <row r="94" spans="1:9" x14ac:dyDescent="0.25">
      <c r="A94" s="6">
        <v>40</v>
      </c>
      <c r="B94" s="115"/>
      <c r="C94" s="6">
        <v>17</v>
      </c>
      <c r="D94" s="115"/>
      <c r="E94" s="115"/>
      <c r="F94" s="6">
        <v>19805.900000000001</v>
      </c>
      <c r="G94" s="6">
        <f t="shared" si="13"/>
        <v>19.805900000000001</v>
      </c>
      <c r="H94" s="6">
        <f t="shared" si="14"/>
        <v>0.33009833333333333</v>
      </c>
      <c r="I94" s="115"/>
    </row>
    <row r="95" spans="1:9" x14ac:dyDescent="0.25">
      <c r="A95" s="6">
        <v>40</v>
      </c>
      <c r="B95" s="115"/>
      <c r="C95" s="6">
        <v>17</v>
      </c>
      <c r="D95" s="115"/>
      <c r="E95" s="115"/>
      <c r="F95" s="6">
        <v>21785.3</v>
      </c>
      <c r="G95" s="6">
        <f t="shared" si="13"/>
        <v>21.785299999999999</v>
      </c>
      <c r="H95" s="6">
        <f t="shared" si="14"/>
        <v>0.36308833333333335</v>
      </c>
      <c r="I95" s="115"/>
    </row>
    <row r="96" spans="1:9" x14ac:dyDescent="0.25">
      <c r="A96" s="6">
        <v>40</v>
      </c>
      <c r="B96" s="115"/>
      <c r="C96" s="6">
        <v>17</v>
      </c>
      <c r="D96" s="115"/>
      <c r="E96" s="115"/>
      <c r="F96" s="6">
        <v>13859.2</v>
      </c>
      <c r="G96" s="6">
        <f t="shared" si="13"/>
        <v>13.859200000000001</v>
      </c>
      <c r="H96" s="6">
        <f t="shared" si="14"/>
        <v>0.2309866666666667</v>
      </c>
      <c r="I96" s="115"/>
    </row>
    <row r="97" spans="1:9" x14ac:dyDescent="0.25">
      <c r="A97" s="7">
        <v>40</v>
      </c>
      <c r="B97" s="112">
        <v>5</v>
      </c>
      <c r="C97" s="7">
        <v>17</v>
      </c>
      <c r="D97" s="112" t="s">
        <v>17</v>
      </c>
      <c r="E97" s="112" t="s">
        <v>18</v>
      </c>
      <c r="F97" s="7">
        <v>19982.5</v>
      </c>
      <c r="G97" s="7">
        <f t="shared" si="13"/>
        <v>19.982500000000002</v>
      </c>
      <c r="H97" s="7">
        <f t="shared" si="14"/>
        <v>0.33304166666666668</v>
      </c>
      <c r="I97" s="112">
        <f t="shared" ref="I97" si="21">SUM(F97:F101)/5</f>
        <v>17341.32</v>
      </c>
    </row>
    <row r="98" spans="1:9" x14ac:dyDescent="0.25">
      <c r="A98" s="7">
        <v>40</v>
      </c>
      <c r="B98" s="112"/>
      <c r="C98" s="7">
        <v>17</v>
      </c>
      <c r="D98" s="112"/>
      <c r="E98" s="112"/>
      <c r="F98" s="7">
        <v>19936.5</v>
      </c>
      <c r="G98" s="7">
        <f t="shared" si="13"/>
        <v>19.936499999999999</v>
      </c>
      <c r="H98" s="7">
        <f t="shared" si="14"/>
        <v>0.33227499999999999</v>
      </c>
      <c r="I98" s="112"/>
    </row>
    <row r="99" spans="1:9" x14ac:dyDescent="0.25">
      <c r="A99" s="7">
        <v>40</v>
      </c>
      <c r="B99" s="112"/>
      <c r="C99" s="7">
        <v>17</v>
      </c>
      <c r="D99" s="112"/>
      <c r="E99" s="112"/>
      <c r="F99" s="7">
        <v>13014.2</v>
      </c>
      <c r="G99" s="7">
        <f t="shared" si="13"/>
        <v>13.014200000000001</v>
      </c>
      <c r="H99" s="7">
        <f t="shared" si="14"/>
        <v>0.21690333333333334</v>
      </c>
      <c r="I99" s="112"/>
    </row>
    <row r="100" spans="1:9" x14ac:dyDescent="0.25">
      <c r="A100" s="7">
        <v>40</v>
      </c>
      <c r="B100" s="112"/>
      <c r="C100" s="7">
        <v>17</v>
      </c>
      <c r="D100" s="112"/>
      <c r="E100" s="112"/>
      <c r="F100" s="7">
        <v>14563.5</v>
      </c>
      <c r="G100" s="7">
        <f t="shared" si="13"/>
        <v>14.563499999999999</v>
      </c>
      <c r="H100" s="7">
        <f t="shared" si="14"/>
        <v>0.242725</v>
      </c>
      <c r="I100" s="112"/>
    </row>
    <row r="101" spans="1:9" x14ac:dyDescent="0.25">
      <c r="A101" s="7">
        <v>40</v>
      </c>
      <c r="B101" s="112"/>
      <c r="C101" s="7">
        <v>17</v>
      </c>
      <c r="D101" s="112"/>
      <c r="E101" s="112"/>
      <c r="F101" s="7">
        <v>19209.900000000001</v>
      </c>
      <c r="G101" s="7">
        <f t="shared" si="13"/>
        <v>19.209900000000001</v>
      </c>
      <c r="H101" s="7">
        <f t="shared" si="14"/>
        <v>0.32016500000000003</v>
      </c>
      <c r="I101" s="112"/>
    </row>
    <row r="102" spans="1:9" x14ac:dyDescent="0.25">
      <c r="A102" s="8">
        <v>40</v>
      </c>
      <c r="B102" s="116">
        <v>5</v>
      </c>
      <c r="C102" s="8">
        <v>17</v>
      </c>
      <c r="D102" s="116" t="s">
        <v>18</v>
      </c>
      <c r="E102" s="116" t="s">
        <v>17</v>
      </c>
      <c r="F102" s="8">
        <v>49427.199999999997</v>
      </c>
      <c r="G102" s="8">
        <f t="shared" si="13"/>
        <v>49.427199999999999</v>
      </c>
      <c r="H102" s="8">
        <f t="shared" si="14"/>
        <v>0.82378666666666667</v>
      </c>
      <c r="I102" s="116">
        <f t="shared" ref="I102" si="22">SUM(F102:F106)/5</f>
        <v>62424.220000000008</v>
      </c>
    </row>
    <row r="103" spans="1:9" x14ac:dyDescent="0.25">
      <c r="A103" s="8">
        <v>40</v>
      </c>
      <c r="B103" s="116"/>
      <c r="C103" s="8">
        <v>17</v>
      </c>
      <c r="D103" s="116"/>
      <c r="E103" s="116"/>
      <c r="F103" s="8">
        <v>67775.399999999994</v>
      </c>
      <c r="G103" s="8">
        <f t="shared" si="13"/>
        <v>67.775399999999991</v>
      </c>
      <c r="H103" s="8">
        <f t="shared" si="14"/>
        <v>1.1295899999999999</v>
      </c>
      <c r="I103" s="116"/>
    </row>
    <row r="104" spans="1:9" x14ac:dyDescent="0.25">
      <c r="A104" s="8">
        <v>40</v>
      </c>
      <c r="B104" s="116"/>
      <c r="C104" s="8">
        <v>17</v>
      </c>
      <c r="D104" s="116"/>
      <c r="E104" s="116"/>
      <c r="F104" s="8">
        <v>71355.600000000006</v>
      </c>
      <c r="G104" s="8">
        <f t="shared" si="13"/>
        <v>71.35560000000001</v>
      </c>
      <c r="H104" s="8">
        <f t="shared" si="14"/>
        <v>1.1892600000000002</v>
      </c>
      <c r="I104" s="116"/>
    </row>
    <row r="105" spans="1:9" x14ac:dyDescent="0.25">
      <c r="A105" s="8">
        <v>40</v>
      </c>
      <c r="B105" s="116"/>
      <c r="C105" s="8">
        <v>17</v>
      </c>
      <c r="D105" s="116"/>
      <c r="E105" s="116"/>
      <c r="F105" s="8">
        <v>52638.2</v>
      </c>
      <c r="G105" s="8">
        <f t="shared" si="13"/>
        <v>52.638199999999998</v>
      </c>
      <c r="H105" s="8">
        <f t="shared" si="14"/>
        <v>0.87730333333333332</v>
      </c>
      <c r="I105" s="116"/>
    </row>
    <row r="106" spans="1:9" x14ac:dyDescent="0.25">
      <c r="A106" s="8">
        <v>40</v>
      </c>
      <c r="B106" s="116"/>
      <c r="C106" s="8">
        <v>17</v>
      </c>
      <c r="D106" s="116"/>
      <c r="E106" s="116"/>
      <c r="F106" s="8">
        <v>70924.7</v>
      </c>
      <c r="G106" s="8">
        <f t="shared" si="13"/>
        <v>70.924700000000001</v>
      </c>
      <c r="H106" s="8">
        <f t="shared" si="14"/>
        <v>1.1820783333333333</v>
      </c>
      <c r="I106" s="116"/>
    </row>
    <row r="107" spans="1:9" x14ac:dyDescent="0.25">
      <c r="A107" s="9">
        <v>40</v>
      </c>
      <c r="B107" s="117">
        <v>5</v>
      </c>
      <c r="C107" s="9">
        <v>17</v>
      </c>
      <c r="D107" s="117" t="s">
        <v>18</v>
      </c>
      <c r="E107" s="117" t="s">
        <v>18</v>
      </c>
      <c r="F107" s="9">
        <v>49046.6</v>
      </c>
      <c r="G107" s="9">
        <f t="shared" si="13"/>
        <v>49.046599999999998</v>
      </c>
      <c r="H107" s="9">
        <f t="shared" si="14"/>
        <v>0.8174433333333333</v>
      </c>
      <c r="I107" s="117">
        <f t="shared" ref="I107" si="23">SUM(F107:F111)/5</f>
        <v>59759.96</v>
      </c>
    </row>
    <row r="108" spans="1:9" x14ac:dyDescent="0.25">
      <c r="A108" s="9">
        <v>40</v>
      </c>
      <c r="B108" s="117"/>
      <c r="C108" s="9">
        <v>17</v>
      </c>
      <c r="D108" s="117"/>
      <c r="E108" s="117"/>
      <c r="F108" s="9">
        <v>58493.9</v>
      </c>
      <c r="G108" s="9">
        <f t="shared" si="13"/>
        <v>58.493900000000004</v>
      </c>
      <c r="H108" s="9">
        <f t="shared" si="14"/>
        <v>0.97489833333333342</v>
      </c>
      <c r="I108" s="117"/>
    </row>
    <row r="109" spans="1:9" x14ac:dyDescent="0.25">
      <c r="A109" s="9">
        <v>40</v>
      </c>
      <c r="B109" s="117"/>
      <c r="C109" s="9">
        <v>17</v>
      </c>
      <c r="D109" s="117"/>
      <c r="E109" s="117"/>
      <c r="F109" s="9">
        <v>61741</v>
      </c>
      <c r="G109" s="9">
        <f t="shared" si="13"/>
        <v>61.741</v>
      </c>
      <c r="H109" s="9">
        <f t="shared" si="14"/>
        <v>1.0290166666666667</v>
      </c>
      <c r="I109" s="117"/>
    </row>
    <row r="110" spans="1:9" x14ac:dyDescent="0.25">
      <c r="A110" s="9">
        <v>40</v>
      </c>
      <c r="B110" s="117"/>
      <c r="C110" s="9">
        <v>17</v>
      </c>
      <c r="D110" s="117"/>
      <c r="E110" s="117"/>
      <c r="F110" s="9">
        <v>58516.6</v>
      </c>
      <c r="G110" s="9">
        <f t="shared" si="13"/>
        <v>58.516599999999997</v>
      </c>
      <c r="H110" s="9">
        <f t="shared" si="14"/>
        <v>0.97527666666666657</v>
      </c>
      <c r="I110" s="117"/>
    </row>
    <row r="111" spans="1:9" x14ac:dyDescent="0.25">
      <c r="A111" s="9">
        <v>40</v>
      </c>
      <c r="B111" s="117"/>
      <c r="C111" s="9">
        <v>17</v>
      </c>
      <c r="D111" s="117"/>
      <c r="E111" s="117"/>
      <c r="F111" s="9">
        <v>71001.7</v>
      </c>
      <c r="G111" s="9">
        <f t="shared" si="13"/>
        <v>71.0017</v>
      </c>
      <c r="H111" s="9">
        <f t="shared" si="14"/>
        <v>1.1833616666666666</v>
      </c>
      <c r="I111" s="117"/>
    </row>
    <row r="112" spans="1:9" x14ac:dyDescent="0.25">
      <c r="A112" s="6">
        <v>40</v>
      </c>
      <c r="B112" s="115">
        <v>6</v>
      </c>
      <c r="C112" s="6">
        <v>17</v>
      </c>
      <c r="D112" s="115" t="s">
        <v>17</v>
      </c>
      <c r="E112" s="115" t="s">
        <v>17</v>
      </c>
      <c r="F112" s="6">
        <v>20837.8</v>
      </c>
      <c r="G112" s="6">
        <f t="shared" si="13"/>
        <v>20.837799999999998</v>
      </c>
      <c r="H112" s="6">
        <f t="shared" si="14"/>
        <v>0.34729666666666664</v>
      </c>
      <c r="I112" s="115">
        <f t="shared" ref="I112" si="24">SUM(F112:F116)/5</f>
        <v>20798.82</v>
      </c>
    </row>
    <row r="113" spans="1:9" x14ac:dyDescent="0.25">
      <c r="A113" s="6">
        <v>40</v>
      </c>
      <c r="B113" s="115"/>
      <c r="C113" s="6">
        <v>17</v>
      </c>
      <c r="D113" s="115"/>
      <c r="E113" s="115"/>
      <c r="F113" s="6">
        <v>20744.900000000001</v>
      </c>
      <c r="G113" s="6">
        <f t="shared" si="13"/>
        <v>20.744900000000001</v>
      </c>
      <c r="H113" s="6">
        <f t="shared" si="14"/>
        <v>0.34574833333333338</v>
      </c>
      <c r="I113" s="115"/>
    </row>
    <row r="114" spans="1:9" x14ac:dyDescent="0.25">
      <c r="A114" s="6">
        <v>40</v>
      </c>
      <c r="B114" s="115"/>
      <c r="C114" s="6">
        <v>17</v>
      </c>
      <c r="D114" s="115"/>
      <c r="E114" s="115"/>
      <c r="F114" s="6">
        <v>20356.099999999999</v>
      </c>
      <c r="G114" s="6">
        <f t="shared" si="13"/>
        <v>20.356099999999998</v>
      </c>
      <c r="H114" s="6">
        <f t="shared" si="14"/>
        <v>0.33926833333333328</v>
      </c>
      <c r="I114" s="115"/>
    </row>
    <row r="115" spans="1:9" x14ac:dyDescent="0.25">
      <c r="A115" s="6">
        <v>40</v>
      </c>
      <c r="B115" s="115"/>
      <c r="C115" s="6">
        <v>17</v>
      </c>
      <c r="D115" s="115"/>
      <c r="E115" s="115"/>
      <c r="F115" s="6">
        <v>20857.900000000001</v>
      </c>
      <c r="G115" s="6">
        <f t="shared" si="13"/>
        <v>20.857900000000001</v>
      </c>
      <c r="H115" s="6">
        <f t="shared" si="14"/>
        <v>0.34763166666666667</v>
      </c>
      <c r="I115" s="115"/>
    </row>
    <row r="116" spans="1:9" x14ac:dyDescent="0.25">
      <c r="A116" s="6">
        <v>40</v>
      </c>
      <c r="B116" s="115"/>
      <c r="C116" s="6">
        <v>17</v>
      </c>
      <c r="D116" s="115"/>
      <c r="E116" s="115"/>
      <c r="F116" s="6">
        <v>21197.4</v>
      </c>
      <c r="G116" s="6">
        <f t="shared" si="13"/>
        <v>21.197400000000002</v>
      </c>
      <c r="H116" s="6">
        <f t="shared" si="14"/>
        <v>0.35329000000000005</v>
      </c>
      <c r="I116" s="115"/>
    </row>
    <row r="117" spans="1:9" x14ac:dyDescent="0.25">
      <c r="A117" s="7">
        <v>40</v>
      </c>
      <c r="B117" s="112">
        <v>6</v>
      </c>
      <c r="C117" s="7">
        <v>17</v>
      </c>
      <c r="D117" s="112" t="s">
        <v>17</v>
      </c>
      <c r="E117" s="112" t="s">
        <v>18</v>
      </c>
      <c r="F117" s="7">
        <v>21897.3</v>
      </c>
      <c r="G117" s="7">
        <f t="shared" si="13"/>
        <v>21.897299999999998</v>
      </c>
      <c r="H117" s="7">
        <f t="shared" si="14"/>
        <v>0.36495499999999997</v>
      </c>
      <c r="I117" s="112">
        <f t="shared" ref="I117" si="25">SUM(F117:F121)/5</f>
        <v>19996.98</v>
      </c>
    </row>
    <row r="118" spans="1:9" x14ac:dyDescent="0.25">
      <c r="A118" s="7">
        <v>40</v>
      </c>
      <c r="B118" s="112"/>
      <c r="C118" s="7">
        <v>17</v>
      </c>
      <c r="D118" s="112"/>
      <c r="E118" s="112"/>
      <c r="F118" s="7">
        <v>23117.3</v>
      </c>
      <c r="G118" s="7">
        <f t="shared" si="13"/>
        <v>23.1173</v>
      </c>
      <c r="H118" s="7">
        <f t="shared" si="14"/>
        <v>0.38528833333333334</v>
      </c>
      <c r="I118" s="112"/>
    </row>
    <row r="119" spans="1:9" x14ac:dyDescent="0.25">
      <c r="A119" s="7">
        <v>40</v>
      </c>
      <c r="B119" s="112"/>
      <c r="C119" s="7">
        <v>17</v>
      </c>
      <c r="D119" s="112"/>
      <c r="E119" s="112"/>
      <c r="F119" s="7">
        <v>17171.8</v>
      </c>
      <c r="G119" s="7">
        <f t="shared" si="13"/>
        <v>17.171799999999998</v>
      </c>
      <c r="H119" s="7">
        <f t="shared" si="14"/>
        <v>0.2861966666666666</v>
      </c>
      <c r="I119" s="112"/>
    </row>
    <row r="120" spans="1:9" x14ac:dyDescent="0.25">
      <c r="A120" s="7">
        <v>40</v>
      </c>
      <c r="B120" s="112"/>
      <c r="C120" s="7">
        <v>17</v>
      </c>
      <c r="D120" s="112"/>
      <c r="E120" s="112"/>
      <c r="F120" s="7">
        <v>19366.2</v>
      </c>
      <c r="G120" s="7">
        <f t="shared" si="13"/>
        <v>19.366199999999999</v>
      </c>
      <c r="H120" s="7">
        <f t="shared" si="14"/>
        <v>0.32277</v>
      </c>
      <c r="I120" s="112"/>
    </row>
    <row r="121" spans="1:9" x14ac:dyDescent="0.25">
      <c r="A121" s="7">
        <v>40</v>
      </c>
      <c r="B121" s="112"/>
      <c r="C121" s="7">
        <v>17</v>
      </c>
      <c r="D121" s="112"/>
      <c r="E121" s="112"/>
      <c r="F121" s="7">
        <v>18432.3</v>
      </c>
      <c r="G121" s="7">
        <f t="shared" si="13"/>
        <v>18.432299999999998</v>
      </c>
      <c r="H121" s="7">
        <f t="shared" si="14"/>
        <v>0.30720499999999995</v>
      </c>
      <c r="I121" s="112"/>
    </row>
    <row r="122" spans="1:9" x14ac:dyDescent="0.25">
      <c r="A122" s="8">
        <v>40</v>
      </c>
      <c r="B122" s="116">
        <v>6</v>
      </c>
      <c r="C122" s="8">
        <v>17</v>
      </c>
      <c r="D122" s="116" t="s">
        <v>18</v>
      </c>
      <c r="E122" s="116" t="s">
        <v>17</v>
      </c>
      <c r="F122" s="8">
        <v>46408.6</v>
      </c>
      <c r="G122" s="8">
        <f t="shared" si="13"/>
        <v>46.4086</v>
      </c>
      <c r="H122" s="8">
        <f t="shared" si="14"/>
        <v>0.7734766666666667</v>
      </c>
      <c r="I122" s="116">
        <f t="shared" ref="I122" si="26">SUM(F122:F126)/5</f>
        <v>56237.1</v>
      </c>
    </row>
    <row r="123" spans="1:9" x14ac:dyDescent="0.25">
      <c r="A123" s="8">
        <v>40</v>
      </c>
      <c r="B123" s="116"/>
      <c r="C123" s="8">
        <v>17</v>
      </c>
      <c r="D123" s="116"/>
      <c r="E123" s="116"/>
      <c r="F123" s="8">
        <v>66698.5</v>
      </c>
      <c r="G123" s="8">
        <f t="shared" si="13"/>
        <v>66.698499999999996</v>
      </c>
      <c r="H123" s="8">
        <f t="shared" si="14"/>
        <v>1.1116416666666666</v>
      </c>
      <c r="I123" s="116"/>
    </row>
    <row r="124" spans="1:9" x14ac:dyDescent="0.25">
      <c r="A124" s="8">
        <v>40</v>
      </c>
      <c r="B124" s="116"/>
      <c r="C124" s="8">
        <v>17</v>
      </c>
      <c r="D124" s="116"/>
      <c r="E124" s="116"/>
      <c r="F124" s="8">
        <v>66667.100000000006</v>
      </c>
      <c r="G124" s="8">
        <f t="shared" si="13"/>
        <v>66.667100000000005</v>
      </c>
      <c r="H124" s="8">
        <f t="shared" si="14"/>
        <v>1.1111183333333334</v>
      </c>
      <c r="I124" s="116"/>
    </row>
    <row r="125" spans="1:9" x14ac:dyDescent="0.25">
      <c r="A125" s="8">
        <v>40</v>
      </c>
      <c r="B125" s="116"/>
      <c r="C125" s="8">
        <v>17</v>
      </c>
      <c r="D125" s="116"/>
      <c r="E125" s="116"/>
      <c r="F125" s="8">
        <v>54779</v>
      </c>
      <c r="G125" s="8">
        <f t="shared" si="13"/>
        <v>54.779000000000003</v>
      </c>
      <c r="H125" s="8">
        <f t="shared" si="14"/>
        <v>0.91298333333333337</v>
      </c>
      <c r="I125" s="116"/>
    </row>
    <row r="126" spans="1:9" x14ac:dyDescent="0.25">
      <c r="A126" s="8">
        <v>40</v>
      </c>
      <c r="B126" s="116"/>
      <c r="C126" s="8">
        <v>17</v>
      </c>
      <c r="D126" s="116"/>
      <c r="E126" s="116"/>
      <c r="F126" s="8">
        <v>46632.3</v>
      </c>
      <c r="G126" s="8">
        <f t="shared" si="13"/>
        <v>46.632300000000001</v>
      </c>
      <c r="H126" s="8">
        <f t="shared" si="14"/>
        <v>0.77720500000000003</v>
      </c>
      <c r="I126" s="116"/>
    </row>
    <row r="127" spans="1:9" x14ac:dyDescent="0.25">
      <c r="A127" s="9">
        <v>40</v>
      </c>
      <c r="B127" s="117">
        <v>6</v>
      </c>
      <c r="C127" s="9">
        <v>17</v>
      </c>
      <c r="D127" s="117" t="s">
        <v>18</v>
      </c>
      <c r="E127" s="117" t="s">
        <v>18</v>
      </c>
      <c r="F127" s="9">
        <v>52135.8</v>
      </c>
      <c r="G127" s="9">
        <f t="shared" si="13"/>
        <v>52.135800000000003</v>
      </c>
      <c r="H127" s="9">
        <f t="shared" si="14"/>
        <v>0.86893000000000009</v>
      </c>
      <c r="I127" s="117">
        <f t="shared" ref="I127" si="27">SUM(F127:F131)/5</f>
        <v>56189.319999999992</v>
      </c>
    </row>
    <row r="128" spans="1:9" x14ac:dyDescent="0.25">
      <c r="A128" s="9">
        <v>40</v>
      </c>
      <c r="B128" s="117"/>
      <c r="C128" s="9">
        <v>17</v>
      </c>
      <c r="D128" s="117"/>
      <c r="E128" s="117"/>
      <c r="F128" s="9">
        <v>60902.9</v>
      </c>
      <c r="G128" s="9">
        <f t="shared" si="13"/>
        <v>60.902900000000002</v>
      </c>
      <c r="H128" s="9">
        <f t="shared" si="14"/>
        <v>1.0150483333333333</v>
      </c>
      <c r="I128" s="117"/>
    </row>
    <row r="129" spans="1:9" x14ac:dyDescent="0.25">
      <c r="A129" s="9">
        <v>40</v>
      </c>
      <c r="B129" s="117"/>
      <c r="C129" s="9">
        <v>17</v>
      </c>
      <c r="D129" s="117"/>
      <c r="E129" s="117"/>
      <c r="F129" s="9">
        <v>66441.3</v>
      </c>
      <c r="G129" s="9">
        <f t="shared" si="13"/>
        <v>66.441299999999998</v>
      </c>
      <c r="H129" s="9">
        <f t="shared" si="14"/>
        <v>1.1073549999999999</v>
      </c>
      <c r="I129" s="117"/>
    </row>
    <row r="130" spans="1:9" x14ac:dyDescent="0.25">
      <c r="A130" s="9">
        <v>40</v>
      </c>
      <c r="B130" s="117"/>
      <c r="C130" s="9">
        <v>17</v>
      </c>
      <c r="D130" s="117"/>
      <c r="E130" s="117"/>
      <c r="F130" s="9">
        <v>49295.6</v>
      </c>
      <c r="G130" s="9">
        <f t="shared" si="13"/>
        <v>49.2956</v>
      </c>
      <c r="H130" s="9">
        <f t="shared" si="14"/>
        <v>0.82159333333333329</v>
      </c>
      <c r="I130" s="117"/>
    </row>
    <row r="131" spans="1:9" x14ac:dyDescent="0.25">
      <c r="A131" s="9">
        <v>40</v>
      </c>
      <c r="B131" s="117"/>
      <c r="C131" s="9">
        <v>17</v>
      </c>
      <c r="D131" s="117"/>
      <c r="E131" s="117"/>
      <c r="F131" s="9">
        <v>52171</v>
      </c>
      <c r="G131" s="9">
        <f t="shared" ref="G131:G171" si="28">F131/1000</f>
        <v>52.170999999999999</v>
      </c>
      <c r="H131" s="9">
        <f t="shared" ref="H131:H171" si="29">G131/60</f>
        <v>0.8695166666666666</v>
      </c>
      <c r="I131" s="117"/>
    </row>
    <row r="132" spans="1:9" x14ac:dyDescent="0.25">
      <c r="A132" s="6">
        <v>40</v>
      </c>
      <c r="B132" s="115">
        <v>7</v>
      </c>
      <c r="C132" s="6">
        <v>17</v>
      </c>
      <c r="D132" s="115" t="s">
        <v>17</v>
      </c>
      <c r="E132" s="115" t="s">
        <v>17</v>
      </c>
      <c r="F132" s="6">
        <v>16423.599999999999</v>
      </c>
      <c r="G132" s="6">
        <f t="shared" si="28"/>
        <v>16.423599999999997</v>
      </c>
      <c r="H132" s="6">
        <f t="shared" si="29"/>
        <v>0.27372666666666662</v>
      </c>
      <c r="I132" s="115">
        <f t="shared" ref="I132" si="30">SUM(F132:F136)/5</f>
        <v>18812.939999999999</v>
      </c>
    </row>
    <row r="133" spans="1:9" x14ac:dyDescent="0.25">
      <c r="A133" s="6">
        <v>40</v>
      </c>
      <c r="B133" s="115"/>
      <c r="C133" s="6">
        <v>17</v>
      </c>
      <c r="D133" s="115"/>
      <c r="E133" s="115"/>
      <c r="F133" s="6">
        <v>14398.2</v>
      </c>
      <c r="G133" s="6">
        <f t="shared" si="28"/>
        <v>14.398200000000001</v>
      </c>
      <c r="H133" s="6">
        <f t="shared" si="29"/>
        <v>0.23997000000000002</v>
      </c>
      <c r="I133" s="115"/>
    </row>
    <row r="134" spans="1:9" x14ac:dyDescent="0.25">
      <c r="A134" s="6">
        <v>40</v>
      </c>
      <c r="B134" s="115"/>
      <c r="C134" s="6">
        <v>17</v>
      </c>
      <c r="D134" s="115"/>
      <c r="E134" s="115"/>
      <c r="F134" s="6">
        <v>19444.599999999999</v>
      </c>
      <c r="G134" s="6">
        <f t="shared" si="28"/>
        <v>19.444599999999998</v>
      </c>
      <c r="H134" s="6">
        <f t="shared" si="29"/>
        <v>0.32407666666666662</v>
      </c>
      <c r="I134" s="115"/>
    </row>
    <row r="135" spans="1:9" x14ac:dyDescent="0.25">
      <c r="A135" s="6">
        <v>40</v>
      </c>
      <c r="B135" s="115"/>
      <c r="C135" s="6">
        <v>17</v>
      </c>
      <c r="D135" s="115"/>
      <c r="E135" s="115"/>
      <c r="F135" s="6">
        <v>21745.8</v>
      </c>
      <c r="G135" s="6">
        <f t="shared" si="28"/>
        <v>21.745799999999999</v>
      </c>
      <c r="H135" s="6">
        <f t="shared" si="29"/>
        <v>0.36242999999999997</v>
      </c>
      <c r="I135" s="115"/>
    </row>
    <row r="136" spans="1:9" x14ac:dyDescent="0.25">
      <c r="A136" s="6">
        <v>40</v>
      </c>
      <c r="B136" s="115"/>
      <c r="C136" s="6">
        <v>17</v>
      </c>
      <c r="D136" s="115"/>
      <c r="E136" s="115"/>
      <c r="F136" s="6">
        <v>22052.5</v>
      </c>
      <c r="G136" s="6">
        <f t="shared" si="28"/>
        <v>22.052499999999998</v>
      </c>
      <c r="H136" s="6">
        <f t="shared" si="29"/>
        <v>0.36754166666666666</v>
      </c>
      <c r="I136" s="115"/>
    </row>
    <row r="137" spans="1:9" x14ac:dyDescent="0.25">
      <c r="A137" s="7">
        <v>40</v>
      </c>
      <c r="B137" s="112">
        <v>7</v>
      </c>
      <c r="C137" s="7">
        <v>17</v>
      </c>
      <c r="D137" s="112" t="s">
        <v>17</v>
      </c>
      <c r="E137" s="112" t="s">
        <v>18</v>
      </c>
      <c r="F137" s="7">
        <v>23509.3</v>
      </c>
      <c r="G137" s="7">
        <f t="shared" si="28"/>
        <v>23.5093</v>
      </c>
      <c r="H137" s="7">
        <f t="shared" si="29"/>
        <v>0.39182166666666668</v>
      </c>
      <c r="I137" s="112">
        <f t="shared" ref="I137" si="31">SUM(F137:F141)/5</f>
        <v>19411.14</v>
      </c>
    </row>
    <row r="138" spans="1:9" x14ac:dyDescent="0.25">
      <c r="A138" s="7">
        <v>40</v>
      </c>
      <c r="B138" s="112"/>
      <c r="C138" s="7">
        <v>17</v>
      </c>
      <c r="D138" s="112"/>
      <c r="E138" s="112"/>
      <c r="F138" s="7">
        <v>17576.3</v>
      </c>
      <c r="G138" s="7">
        <f t="shared" si="28"/>
        <v>17.5763</v>
      </c>
      <c r="H138" s="7">
        <f t="shared" si="29"/>
        <v>0.29293833333333336</v>
      </c>
      <c r="I138" s="112"/>
    </row>
    <row r="139" spans="1:9" x14ac:dyDescent="0.25">
      <c r="A139" s="7">
        <v>40</v>
      </c>
      <c r="B139" s="112"/>
      <c r="C139" s="7">
        <v>17</v>
      </c>
      <c r="D139" s="112"/>
      <c r="E139" s="112"/>
      <c r="F139" s="7">
        <v>24742.3</v>
      </c>
      <c r="G139" s="7">
        <f t="shared" si="28"/>
        <v>24.7423</v>
      </c>
      <c r="H139" s="7">
        <f t="shared" si="29"/>
        <v>0.41237166666666669</v>
      </c>
      <c r="I139" s="112"/>
    </row>
    <row r="140" spans="1:9" x14ac:dyDescent="0.25">
      <c r="A140" s="7">
        <v>40</v>
      </c>
      <c r="B140" s="112"/>
      <c r="C140" s="7">
        <v>17</v>
      </c>
      <c r="D140" s="112"/>
      <c r="E140" s="112"/>
      <c r="F140" s="7">
        <v>16103.3</v>
      </c>
      <c r="G140" s="7">
        <f t="shared" si="28"/>
        <v>16.103300000000001</v>
      </c>
      <c r="H140" s="7">
        <f t="shared" si="29"/>
        <v>0.26838833333333334</v>
      </c>
      <c r="I140" s="112"/>
    </row>
    <row r="141" spans="1:9" x14ac:dyDescent="0.25">
      <c r="A141" s="7">
        <v>40</v>
      </c>
      <c r="B141" s="112"/>
      <c r="C141" s="7">
        <v>17</v>
      </c>
      <c r="D141" s="112"/>
      <c r="E141" s="112"/>
      <c r="F141" s="7">
        <v>15124.5</v>
      </c>
      <c r="G141" s="7">
        <f t="shared" si="28"/>
        <v>15.124499999999999</v>
      </c>
      <c r="H141" s="7">
        <f t="shared" si="29"/>
        <v>0.25207499999999999</v>
      </c>
      <c r="I141" s="112"/>
    </row>
    <row r="142" spans="1:9" x14ac:dyDescent="0.25">
      <c r="A142" s="8">
        <v>40</v>
      </c>
      <c r="B142" s="116">
        <v>7</v>
      </c>
      <c r="C142" s="8">
        <v>17</v>
      </c>
      <c r="D142" s="116" t="s">
        <v>18</v>
      </c>
      <c r="E142" s="116" t="s">
        <v>17</v>
      </c>
      <c r="F142" s="8">
        <v>63485.8</v>
      </c>
      <c r="G142" s="8">
        <f t="shared" si="28"/>
        <v>63.485800000000005</v>
      </c>
      <c r="H142" s="8">
        <f t="shared" si="29"/>
        <v>1.0580966666666667</v>
      </c>
      <c r="I142" s="116">
        <f t="shared" ref="I142" si="32">SUM(F142:F146)/5</f>
        <v>60567.58</v>
      </c>
    </row>
    <row r="143" spans="1:9" x14ac:dyDescent="0.25">
      <c r="A143" s="8">
        <v>40</v>
      </c>
      <c r="B143" s="116"/>
      <c r="C143" s="8">
        <v>17</v>
      </c>
      <c r="D143" s="116"/>
      <c r="E143" s="116"/>
      <c r="F143" s="8">
        <v>63448.9</v>
      </c>
      <c r="G143" s="8">
        <f t="shared" si="28"/>
        <v>63.448900000000002</v>
      </c>
      <c r="H143" s="8">
        <f t="shared" si="29"/>
        <v>1.0574816666666667</v>
      </c>
      <c r="I143" s="116"/>
    </row>
    <row r="144" spans="1:9" x14ac:dyDescent="0.25">
      <c r="A144" s="8">
        <v>40</v>
      </c>
      <c r="B144" s="116"/>
      <c r="C144" s="8">
        <v>17</v>
      </c>
      <c r="D144" s="116"/>
      <c r="E144" s="116"/>
      <c r="F144" s="8">
        <v>63103.7</v>
      </c>
      <c r="G144" s="8">
        <f t="shared" si="28"/>
        <v>63.103699999999996</v>
      </c>
      <c r="H144" s="8">
        <f t="shared" si="29"/>
        <v>1.0517283333333334</v>
      </c>
      <c r="I144" s="116"/>
    </row>
    <row r="145" spans="1:9" x14ac:dyDescent="0.25">
      <c r="A145" s="8">
        <v>40</v>
      </c>
      <c r="B145" s="116"/>
      <c r="C145" s="8">
        <v>17</v>
      </c>
      <c r="D145" s="116"/>
      <c r="E145" s="116"/>
      <c r="F145" s="8">
        <v>52141.3</v>
      </c>
      <c r="G145" s="8">
        <f t="shared" si="28"/>
        <v>52.141300000000001</v>
      </c>
      <c r="H145" s="8">
        <f t="shared" si="29"/>
        <v>0.86902166666666669</v>
      </c>
      <c r="I145" s="116"/>
    </row>
    <row r="146" spans="1:9" x14ac:dyDescent="0.25">
      <c r="A146" s="8">
        <v>40</v>
      </c>
      <c r="B146" s="116"/>
      <c r="C146" s="8">
        <v>17</v>
      </c>
      <c r="D146" s="116"/>
      <c r="E146" s="116"/>
      <c r="F146" s="8">
        <v>60658.2</v>
      </c>
      <c r="G146" s="8">
        <f t="shared" si="28"/>
        <v>60.658199999999994</v>
      </c>
      <c r="H146" s="8">
        <f t="shared" si="29"/>
        <v>1.0109699999999999</v>
      </c>
      <c r="I146" s="116"/>
    </row>
    <row r="147" spans="1:9" x14ac:dyDescent="0.25">
      <c r="A147" s="9">
        <v>40</v>
      </c>
      <c r="B147" s="117">
        <v>7</v>
      </c>
      <c r="C147" s="9">
        <v>17</v>
      </c>
      <c r="D147" s="117" t="s">
        <v>18</v>
      </c>
      <c r="E147" s="117" t="s">
        <v>18</v>
      </c>
      <c r="F147" s="9">
        <v>63781.7</v>
      </c>
      <c r="G147" s="9">
        <f t="shared" si="28"/>
        <v>63.781699999999994</v>
      </c>
      <c r="H147" s="9">
        <f t="shared" si="29"/>
        <v>1.0630283333333332</v>
      </c>
      <c r="I147" s="117">
        <f t="shared" ref="I147" si="33">SUM(F147:F151)/5</f>
        <v>56143.08</v>
      </c>
    </row>
    <row r="148" spans="1:9" x14ac:dyDescent="0.25">
      <c r="A148" s="9">
        <v>40</v>
      </c>
      <c r="B148" s="117"/>
      <c r="C148" s="9">
        <v>17</v>
      </c>
      <c r="D148" s="117"/>
      <c r="E148" s="117"/>
      <c r="F148" s="9">
        <v>46518.400000000001</v>
      </c>
      <c r="G148" s="9">
        <f t="shared" si="28"/>
        <v>46.5184</v>
      </c>
      <c r="H148" s="9">
        <f t="shared" si="29"/>
        <v>0.7753066666666667</v>
      </c>
      <c r="I148" s="117"/>
    </row>
    <row r="149" spans="1:9" x14ac:dyDescent="0.25">
      <c r="A149" s="9">
        <v>40</v>
      </c>
      <c r="B149" s="117"/>
      <c r="C149" s="9">
        <v>17</v>
      </c>
      <c r="D149" s="117"/>
      <c r="E149" s="117"/>
      <c r="F149" s="9">
        <v>63178.5</v>
      </c>
      <c r="G149" s="9">
        <f t="shared" si="28"/>
        <v>63.1785</v>
      </c>
      <c r="H149" s="9">
        <f t="shared" si="29"/>
        <v>1.052975</v>
      </c>
      <c r="I149" s="117"/>
    </row>
    <row r="150" spans="1:9" x14ac:dyDescent="0.25">
      <c r="A150" s="9">
        <v>40</v>
      </c>
      <c r="B150" s="117"/>
      <c r="C150" s="9">
        <v>17</v>
      </c>
      <c r="D150" s="117"/>
      <c r="E150" s="117"/>
      <c r="F150" s="9">
        <v>63368.5</v>
      </c>
      <c r="G150" s="9">
        <f t="shared" si="28"/>
        <v>63.368499999999997</v>
      </c>
      <c r="H150" s="9">
        <f t="shared" si="29"/>
        <v>1.0561416666666665</v>
      </c>
      <c r="I150" s="117"/>
    </row>
    <row r="151" spans="1:9" x14ac:dyDescent="0.25">
      <c r="A151" s="9">
        <v>40</v>
      </c>
      <c r="B151" s="117"/>
      <c r="C151" s="9">
        <v>17</v>
      </c>
      <c r="D151" s="117"/>
      <c r="E151" s="117"/>
      <c r="F151" s="9">
        <v>43868.3</v>
      </c>
      <c r="G151" s="9">
        <f t="shared" si="28"/>
        <v>43.868300000000005</v>
      </c>
      <c r="H151" s="9">
        <f t="shared" si="29"/>
        <v>0.73113833333333345</v>
      </c>
      <c r="I151" s="117"/>
    </row>
    <row r="152" spans="1:9" x14ac:dyDescent="0.25">
      <c r="A152" s="6">
        <v>40</v>
      </c>
      <c r="B152" s="115">
        <v>8</v>
      </c>
      <c r="C152" s="6">
        <v>17</v>
      </c>
      <c r="D152" s="115" t="s">
        <v>17</v>
      </c>
      <c r="E152" s="115" t="s">
        <v>17</v>
      </c>
      <c r="F152" s="6">
        <v>20411.7</v>
      </c>
      <c r="G152" s="6">
        <f t="shared" si="28"/>
        <v>20.4117</v>
      </c>
      <c r="H152" s="6">
        <f t="shared" si="29"/>
        <v>0.34019499999999997</v>
      </c>
      <c r="I152" s="115">
        <f t="shared" ref="I152" si="34">SUM(F152:F156)/5</f>
        <v>18298.580000000002</v>
      </c>
    </row>
    <row r="153" spans="1:9" x14ac:dyDescent="0.25">
      <c r="A153" s="6">
        <v>40</v>
      </c>
      <c r="B153" s="115"/>
      <c r="C153" s="6">
        <v>17</v>
      </c>
      <c r="D153" s="115"/>
      <c r="E153" s="115"/>
      <c r="F153" s="6">
        <v>19244.900000000001</v>
      </c>
      <c r="G153" s="6">
        <f t="shared" si="28"/>
        <v>19.244900000000001</v>
      </c>
      <c r="H153" s="6">
        <f t="shared" si="29"/>
        <v>0.32074833333333336</v>
      </c>
      <c r="I153" s="115"/>
    </row>
    <row r="154" spans="1:9" x14ac:dyDescent="0.25">
      <c r="A154" s="6">
        <v>40</v>
      </c>
      <c r="B154" s="115"/>
      <c r="C154" s="6">
        <v>17</v>
      </c>
      <c r="D154" s="115"/>
      <c r="E154" s="115"/>
      <c r="F154" s="6">
        <v>19148.3</v>
      </c>
      <c r="G154" s="6">
        <f t="shared" si="28"/>
        <v>19.148299999999999</v>
      </c>
      <c r="H154" s="6">
        <f t="shared" si="29"/>
        <v>0.3191383333333333</v>
      </c>
      <c r="I154" s="115"/>
    </row>
    <row r="155" spans="1:9" x14ac:dyDescent="0.25">
      <c r="A155" s="6">
        <v>40</v>
      </c>
      <c r="B155" s="115"/>
      <c r="C155" s="6">
        <v>17</v>
      </c>
      <c r="D155" s="115"/>
      <c r="E155" s="115"/>
      <c r="F155" s="6">
        <v>17883.3</v>
      </c>
      <c r="G155" s="6">
        <f t="shared" si="28"/>
        <v>17.883299999999998</v>
      </c>
      <c r="H155" s="6">
        <f t="shared" si="29"/>
        <v>0.29805499999999996</v>
      </c>
      <c r="I155" s="115"/>
    </row>
    <row r="156" spans="1:9" x14ac:dyDescent="0.25">
      <c r="A156" s="6">
        <v>40</v>
      </c>
      <c r="B156" s="115"/>
      <c r="C156" s="6">
        <v>17</v>
      </c>
      <c r="D156" s="115"/>
      <c r="E156" s="115"/>
      <c r="F156" s="6">
        <v>14804.7</v>
      </c>
      <c r="G156" s="6">
        <f t="shared" si="28"/>
        <v>14.8047</v>
      </c>
      <c r="H156" s="6">
        <f t="shared" si="29"/>
        <v>0.24674500000000002</v>
      </c>
      <c r="I156" s="115"/>
    </row>
    <row r="157" spans="1:9" x14ac:dyDescent="0.25">
      <c r="A157" s="7">
        <v>40</v>
      </c>
      <c r="B157" s="112">
        <v>8</v>
      </c>
      <c r="C157" s="7">
        <v>17</v>
      </c>
      <c r="D157" s="112" t="s">
        <v>17</v>
      </c>
      <c r="E157" s="112" t="s">
        <v>18</v>
      </c>
      <c r="F157" s="7">
        <v>15140.7</v>
      </c>
      <c r="G157" s="7">
        <f t="shared" si="28"/>
        <v>15.140700000000001</v>
      </c>
      <c r="H157" s="7">
        <f t="shared" si="29"/>
        <v>0.25234499999999999</v>
      </c>
      <c r="I157" s="112">
        <f t="shared" ref="I157" si="35">SUM(F157:F161)/5</f>
        <v>18914.54</v>
      </c>
    </row>
    <row r="158" spans="1:9" x14ac:dyDescent="0.25">
      <c r="A158" s="7">
        <v>40</v>
      </c>
      <c r="B158" s="112"/>
      <c r="C158" s="7">
        <v>17</v>
      </c>
      <c r="D158" s="112"/>
      <c r="E158" s="112"/>
      <c r="F158" s="7">
        <v>19803.3</v>
      </c>
      <c r="G158" s="7">
        <f t="shared" si="28"/>
        <v>19.8033</v>
      </c>
      <c r="H158" s="7">
        <f t="shared" si="29"/>
        <v>0.33005499999999999</v>
      </c>
      <c r="I158" s="112"/>
    </row>
    <row r="159" spans="1:9" x14ac:dyDescent="0.25">
      <c r="A159" s="7">
        <v>40</v>
      </c>
      <c r="B159" s="112"/>
      <c r="C159" s="7">
        <v>17</v>
      </c>
      <c r="D159" s="112"/>
      <c r="E159" s="112"/>
      <c r="F159" s="7">
        <v>18517.3</v>
      </c>
      <c r="G159" s="7">
        <f t="shared" si="28"/>
        <v>18.517299999999999</v>
      </c>
      <c r="H159" s="7">
        <f t="shared" si="29"/>
        <v>0.30862166666666663</v>
      </c>
      <c r="I159" s="112"/>
    </row>
    <row r="160" spans="1:9" x14ac:dyDescent="0.25">
      <c r="A160" s="7">
        <v>40</v>
      </c>
      <c r="B160" s="112"/>
      <c r="C160" s="7">
        <v>17</v>
      </c>
      <c r="D160" s="112"/>
      <c r="E160" s="112"/>
      <c r="F160" s="7">
        <v>19508.400000000001</v>
      </c>
      <c r="G160" s="7">
        <f t="shared" si="28"/>
        <v>19.508400000000002</v>
      </c>
      <c r="H160" s="7">
        <f t="shared" si="29"/>
        <v>0.32514000000000004</v>
      </c>
      <c r="I160" s="112"/>
    </row>
    <row r="161" spans="1:9" x14ac:dyDescent="0.25">
      <c r="A161" s="7">
        <v>40</v>
      </c>
      <c r="B161" s="112"/>
      <c r="C161" s="7">
        <v>17</v>
      </c>
      <c r="D161" s="112"/>
      <c r="E161" s="112"/>
      <c r="F161" s="7">
        <v>21603</v>
      </c>
      <c r="G161" s="7">
        <f t="shared" si="28"/>
        <v>21.603000000000002</v>
      </c>
      <c r="H161" s="7">
        <f t="shared" si="29"/>
        <v>0.36005000000000004</v>
      </c>
      <c r="I161" s="112"/>
    </row>
    <row r="162" spans="1:9" x14ac:dyDescent="0.25">
      <c r="A162" s="8">
        <v>40</v>
      </c>
      <c r="B162" s="116">
        <v>8</v>
      </c>
      <c r="C162" s="8">
        <v>17</v>
      </c>
      <c r="D162" s="116" t="s">
        <v>18</v>
      </c>
      <c r="E162" s="116" t="s">
        <v>17</v>
      </c>
      <c r="F162" s="8">
        <v>63177.5</v>
      </c>
      <c r="G162" s="8">
        <f t="shared" si="28"/>
        <v>63.177500000000002</v>
      </c>
      <c r="H162" s="8">
        <f t="shared" si="29"/>
        <v>1.0529583333333334</v>
      </c>
      <c r="I162" s="116">
        <f t="shared" ref="I162" si="36">SUM(F162:F166)/5</f>
        <v>59564.719999999994</v>
      </c>
    </row>
    <row r="163" spans="1:9" x14ac:dyDescent="0.25">
      <c r="A163" s="8">
        <v>40</v>
      </c>
      <c r="B163" s="116"/>
      <c r="C163" s="8">
        <v>17</v>
      </c>
      <c r="D163" s="116"/>
      <c r="E163" s="116"/>
      <c r="F163" s="8">
        <v>63311.7</v>
      </c>
      <c r="G163" s="8">
        <f t="shared" si="28"/>
        <v>63.311699999999995</v>
      </c>
      <c r="H163" s="8">
        <f t="shared" si="29"/>
        <v>1.0551949999999999</v>
      </c>
      <c r="I163" s="116"/>
    </row>
    <row r="164" spans="1:9" x14ac:dyDescent="0.25">
      <c r="A164" s="8">
        <v>40</v>
      </c>
      <c r="B164" s="116"/>
      <c r="C164" s="8">
        <v>17</v>
      </c>
      <c r="D164" s="116"/>
      <c r="E164" s="116"/>
      <c r="F164" s="8">
        <v>64253.7</v>
      </c>
      <c r="G164" s="8">
        <f t="shared" si="28"/>
        <v>64.253699999999995</v>
      </c>
      <c r="H164" s="8">
        <f t="shared" si="29"/>
        <v>1.0708949999999999</v>
      </c>
      <c r="I164" s="116"/>
    </row>
    <row r="165" spans="1:9" x14ac:dyDescent="0.25">
      <c r="A165" s="8">
        <v>40</v>
      </c>
      <c r="B165" s="116"/>
      <c r="C165" s="8">
        <v>17</v>
      </c>
      <c r="D165" s="116"/>
      <c r="E165" s="116"/>
      <c r="F165" s="8">
        <v>63372.7</v>
      </c>
      <c r="G165" s="8">
        <f t="shared" si="28"/>
        <v>63.372699999999995</v>
      </c>
      <c r="H165" s="8">
        <f t="shared" si="29"/>
        <v>1.0562116666666665</v>
      </c>
      <c r="I165" s="116"/>
    </row>
    <row r="166" spans="1:9" x14ac:dyDescent="0.25">
      <c r="A166" s="8">
        <v>40</v>
      </c>
      <c r="B166" s="116"/>
      <c r="C166" s="8">
        <v>17</v>
      </c>
      <c r="D166" s="116"/>
      <c r="E166" s="116"/>
      <c r="F166" s="8">
        <v>43708</v>
      </c>
      <c r="G166" s="8">
        <f t="shared" si="28"/>
        <v>43.707999999999998</v>
      </c>
      <c r="H166" s="8">
        <f t="shared" si="29"/>
        <v>0.7284666666666666</v>
      </c>
      <c r="I166" s="116"/>
    </row>
    <row r="167" spans="1:9" x14ac:dyDescent="0.25">
      <c r="A167" s="9">
        <v>40</v>
      </c>
      <c r="B167" s="117">
        <v>8</v>
      </c>
      <c r="C167" s="9">
        <v>17</v>
      </c>
      <c r="D167" s="117" t="s">
        <v>18</v>
      </c>
      <c r="E167" s="117" t="s">
        <v>18</v>
      </c>
      <c r="F167" s="9">
        <v>49364.7</v>
      </c>
      <c r="G167" s="9">
        <f t="shared" si="28"/>
        <v>49.364699999999999</v>
      </c>
      <c r="H167" s="9">
        <f t="shared" si="29"/>
        <v>0.82274499999999995</v>
      </c>
      <c r="I167" s="117">
        <f t="shared" ref="I167" si="37">SUM(F167:F171)/5</f>
        <v>60408.339999999989</v>
      </c>
    </row>
    <row r="168" spans="1:9" x14ac:dyDescent="0.25">
      <c r="A168" s="9">
        <v>40</v>
      </c>
      <c r="B168" s="117"/>
      <c r="C168" s="9">
        <v>17</v>
      </c>
      <c r="D168" s="117"/>
      <c r="E168" s="117"/>
      <c r="F168" s="9">
        <v>62974.1</v>
      </c>
      <c r="G168" s="9">
        <f t="shared" si="28"/>
        <v>62.9741</v>
      </c>
      <c r="H168" s="9">
        <f t="shared" si="29"/>
        <v>1.0495683333333334</v>
      </c>
      <c r="I168" s="117"/>
    </row>
    <row r="169" spans="1:9" x14ac:dyDescent="0.25">
      <c r="A169" s="9">
        <v>40</v>
      </c>
      <c r="B169" s="117"/>
      <c r="C169" s="9">
        <v>17</v>
      </c>
      <c r="D169" s="117"/>
      <c r="E169" s="117"/>
      <c r="F169" s="9">
        <v>63194</v>
      </c>
      <c r="G169" s="9">
        <f t="shared" si="28"/>
        <v>63.194000000000003</v>
      </c>
      <c r="H169" s="9">
        <f t="shared" si="29"/>
        <v>1.0532333333333335</v>
      </c>
      <c r="I169" s="117"/>
    </row>
    <row r="170" spans="1:9" x14ac:dyDescent="0.25">
      <c r="A170" s="9">
        <v>40</v>
      </c>
      <c r="B170" s="117"/>
      <c r="C170" s="9">
        <v>17</v>
      </c>
      <c r="D170" s="117"/>
      <c r="E170" s="117"/>
      <c r="F170" s="9">
        <v>63414.9</v>
      </c>
      <c r="G170" s="9">
        <f t="shared" si="28"/>
        <v>63.414900000000003</v>
      </c>
      <c r="H170" s="9">
        <f t="shared" si="29"/>
        <v>1.056915</v>
      </c>
      <c r="I170" s="117"/>
    </row>
    <row r="171" spans="1:9" x14ac:dyDescent="0.25">
      <c r="A171" s="9">
        <v>40</v>
      </c>
      <c r="B171" s="117"/>
      <c r="C171" s="9">
        <v>17</v>
      </c>
      <c r="D171" s="117"/>
      <c r="E171" s="117"/>
      <c r="F171" s="9">
        <v>63094</v>
      </c>
      <c r="G171" s="9">
        <f t="shared" si="28"/>
        <v>63.094000000000001</v>
      </c>
      <c r="H171" s="9">
        <f t="shared" si="29"/>
        <v>1.0515666666666668</v>
      </c>
      <c r="I171" s="117"/>
    </row>
    <row r="172" spans="1:9" x14ac:dyDescent="0.25">
      <c r="F172">
        <f xml:space="preserve"> SUM(F2:F171)</f>
        <v>11518654.200000001</v>
      </c>
      <c r="I172">
        <f>F172/(1000*60)</f>
        <v>191.97757000000001</v>
      </c>
    </row>
  </sheetData>
  <mergeCells count="136">
    <mergeCell ref="B17:B21"/>
    <mergeCell ref="B12:B16"/>
    <mergeCell ref="B7:B11"/>
    <mergeCell ref="B2:B6"/>
    <mergeCell ref="E2:E6"/>
    <mergeCell ref="E7:E11"/>
    <mergeCell ref="B42:B46"/>
    <mergeCell ref="B37:B41"/>
    <mergeCell ref="B32:B36"/>
    <mergeCell ref="B27:B31"/>
    <mergeCell ref="B22:B26"/>
    <mergeCell ref="D22:D26"/>
    <mergeCell ref="E22:E26"/>
    <mergeCell ref="D27:D31"/>
    <mergeCell ref="E27:E31"/>
    <mergeCell ref="E32:E36"/>
    <mergeCell ref="D32:D36"/>
    <mergeCell ref="D2:D6"/>
    <mergeCell ref="D7:D11"/>
    <mergeCell ref="D12:D16"/>
    <mergeCell ref="E12:E16"/>
    <mergeCell ref="D17:D21"/>
    <mergeCell ref="E17:E21"/>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zoomScale="115" zoomScaleNormal="115" workbookViewId="0">
      <selection activeCell="E7" sqref="E7:E11"/>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13" t="s">
        <v>17</v>
      </c>
      <c r="B2" s="113"/>
      <c r="C2" s="10">
        <v>67314.5</v>
      </c>
      <c r="D2" s="113">
        <v>0</v>
      </c>
      <c r="E2" s="113">
        <f>SUM(C2:C6)/5</f>
        <v>67096.639999999985</v>
      </c>
      <c r="H2" s="30" t="s">
        <v>20</v>
      </c>
      <c r="I2" s="24">
        <v>1</v>
      </c>
      <c r="J2" s="24">
        <v>2</v>
      </c>
      <c r="K2" s="24">
        <v>3</v>
      </c>
      <c r="L2" s="24">
        <v>4</v>
      </c>
      <c r="M2" s="24">
        <v>5</v>
      </c>
      <c r="N2" s="24">
        <v>6</v>
      </c>
      <c r="O2" s="24">
        <v>7</v>
      </c>
      <c r="P2" s="25">
        <v>8</v>
      </c>
    </row>
    <row r="3" spans="1:16" x14ac:dyDescent="0.25">
      <c r="A3" s="113"/>
      <c r="B3" s="113"/>
      <c r="C3" s="10">
        <v>67088.899999999994</v>
      </c>
      <c r="D3" s="113"/>
      <c r="E3" s="113"/>
      <c r="H3" s="32" t="s">
        <v>21</v>
      </c>
      <c r="I3" s="14">
        <f>$E$7</f>
        <v>254726</v>
      </c>
      <c r="J3" s="14">
        <f t="shared" ref="J3:P3" si="0">$E$7</f>
        <v>254726</v>
      </c>
      <c r="K3" s="14">
        <f t="shared" si="0"/>
        <v>254726</v>
      </c>
      <c r="L3" s="14">
        <f t="shared" si="0"/>
        <v>254726</v>
      </c>
      <c r="M3" s="14">
        <f t="shared" si="0"/>
        <v>254726</v>
      </c>
      <c r="N3" s="14">
        <f t="shared" si="0"/>
        <v>254726</v>
      </c>
      <c r="O3" s="14">
        <f t="shared" si="0"/>
        <v>254726</v>
      </c>
      <c r="P3" s="15">
        <f t="shared" si="0"/>
        <v>254726</v>
      </c>
    </row>
    <row r="4" spans="1:16" x14ac:dyDescent="0.25">
      <c r="A4" s="113"/>
      <c r="B4" s="113"/>
      <c r="C4" s="10">
        <v>67185.7</v>
      </c>
      <c r="D4" s="113"/>
      <c r="E4" s="113"/>
      <c r="H4" s="31" t="s">
        <v>22</v>
      </c>
      <c r="I4" s="12">
        <f>$E$2</f>
        <v>67096.639999999985</v>
      </c>
      <c r="J4" s="12">
        <f t="shared" ref="J4:P4" si="1">$E$2</f>
        <v>67096.639999999985</v>
      </c>
      <c r="K4" s="12">
        <f t="shared" si="1"/>
        <v>67096.639999999985</v>
      </c>
      <c r="L4" s="12">
        <f t="shared" si="1"/>
        <v>67096.639999999985</v>
      </c>
      <c r="M4" s="12">
        <f t="shared" si="1"/>
        <v>67096.639999999985</v>
      </c>
      <c r="N4" s="12">
        <f t="shared" si="1"/>
        <v>67096.639999999985</v>
      </c>
      <c r="O4" s="12">
        <f t="shared" si="1"/>
        <v>67096.639999999985</v>
      </c>
      <c r="P4" s="13">
        <f t="shared" si="1"/>
        <v>67096.639999999985</v>
      </c>
    </row>
    <row r="5" spans="1:16" x14ac:dyDescent="0.25">
      <c r="A5" s="113"/>
      <c r="B5" s="113"/>
      <c r="C5" s="10">
        <v>66607.7</v>
      </c>
      <c r="D5" s="113"/>
      <c r="E5" s="113"/>
      <c r="H5" s="26" t="s">
        <v>23</v>
      </c>
      <c r="I5" s="16">
        <f>E27</f>
        <v>253193.2</v>
      </c>
      <c r="J5" s="16">
        <f>E47</f>
        <v>132197.20000000001</v>
      </c>
      <c r="K5" s="16">
        <f>E67</f>
        <v>79996.2</v>
      </c>
      <c r="L5" s="16">
        <f>E87</f>
        <v>74366.180000000008</v>
      </c>
      <c r="M5" s="16">
        <f>E107</f>
        <v>59759.96</v>
      </c>
      <c r="N5" s="16">
        <f>E127</f>
        <v>56189.319999999992</v>
      </c>
      <c r="O5" s="16">
        <f>E147</f>
        <v>56143.08</v>
      </c>
      <c r="P5" s="17">
        <f>E167</f>
        <v>60408.339999999989</v>
      </c>
    </row>
    <row r="6" spans="1:16" x14ac:dyDescent="0.25">
      <c r="A6" s="113"/>
      <c r="B6" s="113"/>
      <c r="C6" s="10">
        <v>67286.399999999994</v>
      </c>
      <c r="D6" s="113"/>
      <c r="E6" s="113"/>
      <c r="H6" s="27" t="s">
        <v>24</v>
      </c>
      <c r="I6" s="18">
        <f>E22</f>
        <v>252188.79999999999</v>
      </c>
      <c r="J6" s="18">
        <f>E42</f>
        <v>122818.9</v>
      </c>
      <c r="K6" s="18">
        <f>E62</f>
        <v>76386.06</v>
      </c>
      <c r="L6" s="18">
        <f>E82</f>
        <v>70993.66</v>
      </c>
      <c r="M6" s="18">
        <f>E102</f>
        <v>62424.220000000008</v>
      </c>
      <c r="N6" s="18">
        <f>E122</f>
        <v>56237.1</v>
      </c>
      <c r="O6" s="18">
        <f>E142</f>
        <v>60567.58</v>
      </c>
      <c r="P6" s="19">
        <f>E162</f>
        <v>59564.719999999994</v>
      </c>
    </row>
    <row r="7" spans="1:16" x14ac:dyDescent="0.25">
      <c r="A7" s="114" t="s">
        <v>18</v>
      </c>
      <c r="B7" s="114"/>
      <c r="C7" s="11">
        <v>255690</v>
      </c>
      <c r="D7" s="114">
        <v>0</v>
      </c>
      <c r="E7" s="114">
        <f>SUM(C7:C11)/5</f>
        <v>254726</v>
      </c>
      <c r="H7" s="28" t="s">
        <v>25</v>
      </c>
      <c r="I7" s="20">
        <f>E17</f>
        <v>65802.38</v>
      </c>
      <c r="J7" s="20">
        <f>E37</f>
        <v>34992.639999999999</v>
      </c>
      <c r="K7" s="20">
        <f>E57</f>
        <v>24258.9</v>
      </c>
      <c r="L7" s="20">
        <f>E77</f>
        <v>21608.659999999996</v>
      </c>
      <c r="M7" s="20">
        <f>E97</f>
        <v>17341.32</v>
      </c>
      <c r="N7" s="20">
        <f>E117</f>
        <v>19996.98</v>
      </c>
      <c r="O7" s="20">
        <f>E137</f>
        <v>19411.14</v>
      </c>
      <c r="P7" s="21">
        <f>E157</f>
        <v>18914.54</v>
      </c>
    </row>
    <row r="8" spans="1:16" ht="15.75" thickBot="1" x14ac:dyDescent="0.3">
      <c r="A8" s="114"/>
      <c r="B8" s="114"/>
      <c r="C8" s="11">
        <v>255234</v>
      </c>
      <c r="D8" s="114"/>
      <c r="E8" s="114"/>
      <c r="H8" s="29" t="s">
        <v>26</v>
      </c>
      <c r="I8" s="22">
        <f>E12</f>
        <v>66700.5</v>
      </c>
      <c r="J8" s="22">
        <f>E32</f>
        <v>32993.94</v>
      </c>
      <c r="K8" s="22">
        <f>E52</f>
        <v>26377.120000000003</v>
      </c>
      <c r="L8" s="22">
        <f>E72</f>
        <v>23896.339999999997</v>
      </c>
      <c r="M8" s="22">
        <f>E92</f>
        <v>18268.879999999997</v>
      </c>
      <c r="N8" s="22">
        <f>E112</f>
        <v>20798.82</v>
      </c>
      <c r="O8" s="22">
        <f>E132</f>
        <v>18812.939999999999</v>
      </c>
      <c r="P8" s="23">
        <f>E152</f>
        <v>18298.580000000002</v>
      </c>
    </row>
    <row r="9" spans="1:16" x14ac:dyDescent="0.25">
      <c r="A9" s="114"/>
      <c r="B9" s="114"/>
      <c r="C9" s="11">
        <v>254960</v>
      </c>
      <c r="D9" s="114"/>
      <c r="E9" s="114"/>
    </row>
    <row r="10" spans="1:16" x14ac:dyDescent="0.25">
      <c r="A10" s="114"/>
      <c r="B10" s="114"/>
      <c r="C10" s="11">
        <v>254264</v>
      </c>
      <c r="D10" s="114"/>
      <c r="E10" s="114"/>
    </row>
    <row r="11" spans="1:16" x14ac:dyDescent="0.25">
      <c r="A11" s="114"/>
      <c r="B11" s="114"/>
      <c r="C11" s="11">
        <v>253482</v>
      </c>
      <c r="D11" s="114"/>
      <c r="E11" s="114"/>
    </row>
    <row r="12" spans="1:16" x14ac:dyDescent="0.25">
      <c r="A12" s="115" t="s">
        <v>17</v>
      </c>
      <c r="B12" s="115" t="s">
        <v>17</v>
      </c>
      <c r="C12" s="6">
        <v>67401.8</v>
      </c>
      <c r="D12" s="115">
        <v>1</v>
      </c>
      <c r="E12" s="115">
        <f>SUM(C12:C16)/5</f>
        <v>66700.5</v>
      </c>
    </row>
    <row r="13" spans="1:16" x14ac:dyDescent="0.25">
      <c r="A13" s="115"/>
      <c r="B13" s="115"/>
      <c r="C13" s="6">
        <v>66515</v>
      </c>
      <c r="D13" s="115"/>
      <c r="E13" s="115"/>
    </row>
    <row r="14" spans="1:16" x14ac:dyDescent="0.25">
      <c r="A14" s="115"/>
      <c r="B14" s="115"/>
      <c r="C14" s="6">
        <v>66720.3</v>
      </c>
      <c r="D14" s="115"/>
      <c r="E14" s="115"/>
    </row>
    <row r="15" spans="1:16" x14ac:dyDescent="0.25">
      <c r="A15" s="115"/>
      <c r="B15" s="115"/>
      <c r="C15" s="6">
        <v>66057.2</v>
      </c>
      <c r="D15" s="115"/>
      <c r="E15" s="115"/>
    </row>
    <row r="16" spans="1:16" x14ac:dyDescent="0.25">
      <c r="A16" s="115"/>
      <c r="B16" s="115"/>
      <c r="C16" s="6">
        <v>66808.2</v>
      </c>
      <c r="D16" s="115"/>
      <c r="E16" s="115"/>
    </row>
    <row r="17" spans="1:5" x14ac:dyDescent="0.25">
      <c r="A17" s="112" t="s">
        <v>17</v>
      </c>
      <c r="B17" s="112" t="s">
        <v>18</v>
      </c>
      <c r="C17" s="7">
        <v>65876.600000000006</v>
      </c>
      <c r="D17" s="112">
        <v>1</v>
      </c>
      <c r="E17" s="112">
        <f>SUM(C17:C21)/5</f>
        <v>65802.38</v>
      </c>
    </row>
    <row r="18" spans="1:5" x14ac:dyDescent="0.25">
      <c r="A18" s="112"/>
      <c r="B18" s="112"/>
      <c r="C18" s="7">
        <v>65777.3</v>
      </c>
      <c r="D18" s="112"/>
      <c r="E18" s="112"/>
    </row>
    <row r="19" spans="1:5" x14ac:dyDescent="0.25">
      <c r="A19" s="112"/>
      <c r="B19" s="112"/>
      <c r="C19" s="7">
        <v>65897.7</v>
      </c>
      <c r="D19" s="112"/>
      <c r="E19" s="112"/>
    </row>
    <row r="20" spans="1:5" x14ac:dyDescent="0.25">
      <c r="A20" s="112"/>
      <c r="B20" s="112"/>
      <c r="C20" s="7">
        <v>65713.5</v>
      </c>
      <c r="D20" s="112"/>
      <c r="E20" s="112"/>
    </row>
    <row r="21" spans="1:5" x14ac:dyDescent="0.25">
      <c r="A21" s="112"/>
      <c r="B21" s="112"/>
      <c r="C21" s="7">
        <v>65746.8</v>
      </c>
      <c r="D21" s="112"/>
      <c r="E21" s="112"/>
    </row>
    <row r="22" spans="1:5" x14ac:dyDescent="0.25">
      <c r="A22" s="116" t="s">
        <v>18</v>
      </c>
      <c r="B22" s="116" t="s">
        <v>17</v>
      </c>
      <c r="C22" s="8">
        <v>251986</v>
      </c>
      <c r="D22" s="116">
        <v>1</v>
      </c>
      <c r="E22" s="116">
        <f>SUM(C22:C26)/5</f>
        <v>252188.79999999999</v>
      </c>
    </row>
    <row r="23" spans="1:5" x14ac:dyDescent="0.25">
      <c r="A23" s="116"/>
      <c r="B23" s="116"/>
      <c r="C23" s="8">
        <v>251990</v>
      </c>
      <c r="D23" s="116"/>
      <c r="E23" s="116"/>
    </row>
    <row r="24" spans="1:5" x14ac:dyDescent="0.25">
      <c r="A24" s="116"/>
      <c r="B24" s="116"/>
      <c r="C24" s="8">
        <v>251847</v>
      </c>
      <c r="D24" s="116"/>
      <c r="E24" s="116"/>
    </row>
    <row r="25" spans="1:5" x14ac:dyDescent="0.25">
      <c r="A25" s="116"/>
      <c r="B25" s="116"/>
      <c r="C25" s="8">
        <v>251876</v>
      </c>
      <c r="D25" s="116"/>
      <c r="E25" s="116"/>
    </row>
    <row r="26" spans="1:5" x14ac:dyDescent="0.25">
      <c r="A26" s="116"/>
      <c r="B26" s="116"/>
      <c r="C26" s="8">
        <v>253245</v>
      </c>
      <c r="D26" s="116"/>
      <c r="E26" s="116"/>
    </row>
    <row r="27" spans="1:5" x14ac:dyDescent="0.25">
      <c r="A27" s="117" t="s">
        <v>18</v>
      </c>
      <c r="B27" s="117" t="s">
        <v>18</v>
      </c>
      <c r="C27" s="9">
        <v>254483</v>
      </c>
      <c r="D27" s="117">
        <v>1</v>
      </c>
      <c r="E27" s="117">
        <f>SUM(C27:C31)/5</f>
        <v>253193.2</v>
      </c>
    </row>
    <row r="28" spans="1:5" x14ac:dyDescent="0.25">
      <c r="A28" s="117"/>
      <c r="B28" s="117"/>
      <c r="C28" s="9">
        <v>253111</v>
      </c>
      <c r="D28" s="117"/>
      <c r="E28" s="117"/>
    </row>
    <row r="29" spans="1:5" x14ac:dyDescent="0.25">
      <c r="A29" s="117"/>
      <c r="B29" s="117"/>
      <c r="C29" s="9">
        <v>251484</v>
      </c>
      <c r="D29" s="117"/>
      <c r="E29" s="117"/>
    </row>
    <row r="30" spans="1:5" x14ac:dyDescent="0.25">
      <c r="A30" s="117"/>
      <c r="B30" s="117"/>
      <c r="C30" s="9">
        <v>252818</v>
      </c>
      <c r="D30" s="117"/>
      <c r="E30" s="117"/>
    </row>
    <row r="31" spans="1:5" x14ac:dyDescent="0.25">
      <c r="A31" s="117"/>
      <c r="B31" s="117"/>
      <c r="C31" s="9">
        <v>254070</v>
      </c>
      <c r="D31" s="117"/>
      <c r="E31" s="117"/>
    </row>
    <row r="32" spans="1:5" x14ac:dyDescent="0.25">
      <c r="A32" s="115" t="s">
        <v>17</v>
      </c>
      <c r="B32" s="115" t="s">
        <v>17</v>
      </c>
      <c r="C32" s="6">
        <v>37708.400000000001</v>
      </c>
      <c r="D32" s="115">
        <v>2</v>
      </c>
      <c r="E32" s="115">
        <f>SUM(C32:C36)/5</f>
        <v>32993.94</v>
      </c>
    </row>
    <row r="33" spans="1:5" x14ac:dyDescent="0.25">
      <c r="A33" s="115"/>
      <c r="B33" s="115"/>
      <c r="C33" s="6">
        <v>29796.6</v>
      </c>
      <c r="D33" s="115"/>
      <c r="E33" s="115"/>
    </row>
    <row r="34" spans="1:5" x14ac:dyDescent="0.25">
      <c r="A34" s="115"/>
      <c r="B34" s="115"/>
      <c r="C34" s="6">
        <v>31599.7</v>
      </c>
      <c r="D34" s="115"/>
      <c r="E34" s="115"/>
    </row>
    <row r="35" spans="1:5" x14ac:dyDescent="0.25">
      <c r="A35" s="115"/>
      <c r="B35" s="115"/>
      <c r="C35" s="6">
        <v>28161.8</v>
      </c>
      <c r="D35" s="115"/>
      <c r="E35" s="115"/>
    </row>
    <row r="36" spans="1:5" x14ac:dyDescent="0.25">
      <c r="A36" s="115"/>
      <c r="B36" s="115"/>
      <c r="C36" s="6">
        <v>37703.199999999997</v>
      </c>
      <c r="D36" s="115"/>
      <c r="E36" s="115"/>
    </row>
    <row r="37" spans="1:5" x14ac:dyDescent="0.25">
      <c r="A37" s="112" t="s">
        <v>17</v>
      </c>
      <c r="B37" s="112" t="s">
        <v>18</v>
      </c>
      <c r="C37" s="7">
        <v>32682.3</v>
      </c>
      <c r="D37" s="112">
        <v>2</v>
      </c>
      <c r="E37" s="112">
        <f>SUM(C37:C41)/5</f>
        <v>34992.639999999999</v>
      </c>
    </row>
    <row r="38" spans="1:5" x14ac:dyDescent="0.25">
      <c r="A38" s="112"/>
      <c r="B38" s="112"/>
      <c r="C38" s="7">
        <v>37267.4</v>
      </c>
      <c r="D38" s="112"/>
      <c r="E38" s="112"/>
    </row>
    <row r="39" spans="1:5" x14ac:dyDescent="0.25">
      <c r="A39" s="112"/>
      <c r="B39" s="112"/>
      <c r="C39" s="7">
        <v>30943.9</v>
      </c>
      <c r="D39" s="112"/>
      <c r="E39" s="112"/>
    </row>
    <row r="40" spans="1:5" x14ac:dyDescent="0.25">
      <c r="A40" s="112"/>
      <c r="B40" s="112"/>
      <c r="C40" s="7">
        <v>37141.599999999999</v>
      </c>
      <c r="D40" s="112"/>
      <c r="E40" s="112"/>
    </row>
    <row r="41" spans="1:5" x14ac:dyDescent="0.25">
      <c r="A41" s="112"/>
      <c r="B41" s="112"/>
      <c r="C41" s="7">
        <v>36928</v>
      </c>
      <c r="D41" s="112"/>
      <c r="E41" s="112"/>
    </row>
    <row r="42" spans="1:5" x14ac:dyDescent="0.25">
      <c r="A42" s="116" t="s">
        <v>18</v>
      </c>
      <c r="B42" s="116" t="s">
        <v>17</v>
      </c>
      <c r="C42" s="8">
        <v>135634</v>
      </c>
      <c r="D42" s="116">
        <v>2</v>
      </c>
      <c r="E42" s="116">
        <f>SUM(C42:C46)/5</f>
        <v>122818.9</v>
      </c>
    </row>
    <row r="43" spans="1:5" x14ac:dyDescent="0.25">
      <c r="A43" s="116"/>
      <c r="B43" s="116"/>
      <c r="C43" s="8">
        <v>134952</v>
      </c>
      <c r="D43" s="116"/>
      <c r="E43" s="116"/>
    </row>
    <row r="44" spans="1:5" x14ac:dyDescent="0.25">
      <c r="A44" s="116"/>
      <c r="B44" s="116"/>
      <c r="C44" s="8">
        <v>118165</v>
      </c>
      <c r="D44" s="116"/>
      <c r="E44" s="116"/>
    </row>
    <row r="45" spans="1:5" x14ac:dyDescent="0.25">
      <c r="A45" s="116"/>
      <c r="B45" s="116"/>
      <c r="C45" s="8">
        <v>136298</v>
      </c>
      <c r="D45" s="116"/>
      <c r="E45" s="116"/>
    </row>
    <row r="46" spans="1:5" x14ac:dyDescent="0.25">
      <c r="A46" s="116"/>
      <c r="B46" s="116"/>
      <c r="C46" s="8">
        <v>89045.5</v>
      </c>
      <c r="D46" s="116"/>
      <c r="E46" s="116"/>
    </row>
    <row r="47" spans="1:5" x14ac:dyDescent="0.25">
      <c r="A47" s="117" t="s">
        <v>18</v>
      </c>
      <c r="B47" s="117" t="s">
        <v>18</v>
      </c>
      <c r="C47" s="9">
        <v>119013</v>
      </c>
      <c r="D47" s="117">
        <v>2</v>
      </c>
      <c r="E47" s="117">
        <f>SUM(C47:C51)/5</f>
        <v>132197.20000000001</v>
      </c>
    </row>
    <row r="48" spans="1:5" x14ac:dyDescent="0.25">
      <c r="A48" s="117"/>
      <c r="B48" s="117"/>
      <c r="C48" s="9">
        <v>135979</v>
      </c>
      <c r="D48" s="117"/>
      <c r="E48" s="117"/>
    </row>
    <row r="49" spans="1:5" x14ac:dyDescent="0.25">
      <c r="A49" s="117"/>
      <c r="B49" s="117"/>
      <c r="C49" s="9">
        <v>135776</v>
      </c>
      <c r="D49" s="117"/>
      <c r="E49" s="117"/>
    </row>
    <row r="50" spans="1:5" x14ac:dyDescent="0.25">
      <c r="A50" s="117"/>
      <c r="B50" s="117"/>
      <c r="C50" s="9">
        <v>135080</v>
      </c>
      <c r="D50" s="117"/>
      <c r="E50" s="117"/>
    </row>
    <row r="51" spans="1:5" x14ac:dyDescent="0.25">
      <c r="A51" s="117"/>
      <c r="B51" s="117"/>
      <c r="C51" s="9">
        <v>135138</v>
      </c>
      <c r="D51" s="117"/>
      <c r="E51" s="117"/>
    </row>
    <row r="52" spans="1:5" x14ac:dyDescent="0.25">
      <c r="A52" s="115" t="s">
        <v>17</v>
      </c>
      <c r="B52" s="115" t="s">
        <v>17</v>
      </c>
      <c r="C52" s="6">
        <v>28757.9</v>
      </c>
      <c r="D52" s="115">
        <v>3</v>
      </c>
      <c r="E52" s="115">
        <f>SUM(C52:C56)/5</f>
        <v>26377.120000000003</v>
      </c>
    </row>
    <row r="53" spans="1:5" x14ac:dyDescent="0.25">
      <c r="A53" s="115"/>
      <c r="B53" s="115"/>
      <c r="C53" s="6">
        <v>28475.3</v>
      </c>
      <c r="D53" s="115"/>
      <c r="E53" s="115"/>
    </row>
    <row r="54" spans="1:5" x14ac:dyDescent="0.25">
      <c r="A54" s="115"/>
      <c r="B54" s="115"/>
      <c r="C54" s="6">
        <v>25300</v>
      </c>
      <c r="D54" s="115"/>
      <c r="E54" s="115"/>
    </row>
    <row r="55" spans="1:5" x14ac:dyDescent="0.25">
      <c r="A55" s="115"/>
      <c r="B55" s="115"/>
      <c r="C55" s="6">
        <v>20617.3</v>
      </c>
      <c r="D55" s="115"/>
      <c r="E55" s="115"/>
    </row>
    <row r="56" spans="1:5" x14ac:dyDescent="0.25">
      <c r="A56" s="115"/>
      <c r="B56" s="115"/>
      <c r="C56" s="6">
        <v>28735.1</v>
      </c>
      <c r="D56" s="115"/>
      <c r="E56" s="115"/>
    </row>
    <row r="57" spans="1:5" x14ac:dyDescent="0.25">
      <c r="A57" s="112" t="s">
        <v>17</v>
      </c>
      <c r="B57" s="112" t="s">
        <v>18</v>
      </c>
      <c r="C57" s="7">
        <v>20201</v>
      </c>
      <c r="D57" s="112">
        <v>3</v>
      </c>
      <c r="E57" s="112">
        <f>SUM(C57:C61)/5</f>
        <v>24258.9</v>
      </c>
    </row>
    <row r="58" spans="1:5" x14ac:dyDescent="0.25">
      <c r="A58" s="112"/>
      <c r="B58" s="112"/>
      <c r="C58" s="7">
        <v>27399.1</v>
      </c>
      <c r="D58" s="112"/>
      <c r="E58" s="112"/>
    </row>
    <row r="59" spans="1:5" x14ac:dyDescent="0.25">
      <c r="A59" s="112"/>
      <c r="B59" s="112"/>
      <c r="C59" s="7">
        <v>26050.1</v>
      </c>
      <c r="D59" s="112"/>
      <c r="E59" s="112"/>
    </row>
    <row r="60" spans="1:5" x14ac:dyDescent="0.25">
      <c r="A60" s="112"/>
      <c r="B60" s="112"/>
      <c r="C60" s="7">
        <v>27546</v>
      </c>
      <c r="D60" s="112"/>
      <c r="E60" s="112"/>
    </row>
    <row r="61" spans="1:5" x14ac:dyDescent="0.25">
      <c r="A61" s="112"/>
      <c r="B61" s="112"/>
      <c r="C61" s="7">
        <v>20098.3</v>
      </c>
      <c r="D61" s="112"/>
      <c r="E61" s="112"/>
    </row>
    <row r="62" spans="1:5" x14ac:dyDescent="0.25">
      <c r="A62" s="116" t="s">
        <v>18</v>
      </c>
      <c r="B62" s="116" t="s">
        <v>17</v>
      </c>
      <c r="C62" s="8">
        <v>66627.7</v>
      </c>
      <c r="D62" s="116">
        <v>3</v>
      </c>
      <c r="E62" s="116">
        <f>SUM(C62:C66)/5</f>
        <v>76386.06</v>
      </c>
    </row>
    <row r="63" spans="1:5" x14ac:dyDescent="0.25">
      <c r="A63" s="116"/>
      <c r="B63" s="116"/>
      <c r="C63" s="8">
        <v>79299</v>
      </c>
      <c r="D63" s="116"/>
      <c r="E63" s="116"/>
    </row>
    <row r="64" spans="1:5" x14ac:dyDescent="0.25">
      <c r="A64" s="116"/>
      <c r="B64" s="116"/>
      <c r="C64" s="8">
        <v>69818.3</v>
      </c>
      <c r="D64" s="116"/>
      <c r="E64" s="116"/>
    </row>
    <row r="65" spans="1:5" x14ac:dyDescent="0.25">
      <c r="A65" s="116"/>
      <c r="B65" s="116"/>
      <c r="C65" s="8">
        <v>100542</v>
      </c>
      <c r="D65" s="116"/>
      <c r="E65" s="116"/>
    </row>
    <row r="66" spans="1:5" x14ac:dyDescent="0.25">
      <c r="A66" s="116"/>
      <c r="B66" s="116"/>
      <c r="C66" s="8">
        <v>65643.3</v>
      </c>
      <c r="D66" s="116"/>
      <c r="E66" s="116"/>
    </row>
    <row r="67" spans="1:5" x14ac:dyDescent="0.25">
      <c r="A67" s="117" t="s">
        <v>18</v>
      </c>
      <c r="B67" s="117" t="s">
        <v>18</v>
      </c>
      <c r="C67" s="9">
        <v>66242.600000000006</v>
      </c>
      <c r="D67" s="117">
        <v>3</v>
      </c>
      <c r="E67" s="117">
        <f>SUM(C67:C71)/5</f>
        <v>79996.2</v>
      </c>
    </row>
    <row r="68" spans="1:5" x14ac:dyDescent="0.25">
      <c r="A68" s="117"/>
      <c r="B68" s="117"/>
      <c r="C68" s="9">
        <v>87290.4</v>
      </c>
      <c r="D68" s="117"/>
      <c r="E68" s="117"/>
    </row>
    <row r="69" spans="1:5" x14ac:dyDescent="0.25">
      <c r="A69" s="117"/>
      <c r="B69" s="117"/>
      <c r="C69" s="9">
        <v>75023.899999999994</v>
      </c>
      <c r="D69" s="117"/>
      <c r="E69" s="117"/>
    </row>
    <row r="70" spans="1:5" x14ac:dyDescent="0.25">
      <c r="A70" s="117"/>
      <c r="B70" s="117"/>
      <c r="C70" s="9">
        <v>78421.100000000006</v>
      </c>
      <c r="D70" s="117"/>
      <c r="E70" s="117"/>
    </row>
    <row r="71" spans="1:5" x14ac:dyDescent="0.25">
      <c r="A71" s="117"/>
      <c r="B71" s="117"/>
      <c r="C71" s="9">
        <v>93003</v>
      </c>
      <c r="D71" s="117"/>
      <c r="E71" s="117"/>
    </row>
    <row r="72" spans="1:5" x14ac:dyDescent="0.25">
      <c r="A72" s="115" t="s">
        <v>17</v>
      </c>
      <c r="B72" s="115" t="s">
        <v>17</v>
      </c>
      <c r="C72" s="6">
        <v>23720.5</v>
      </c>
      <c r="D72" s="115">
        <v>4</v>
      </c>
      <c r="E72" s="115">
        <f>SUM(C72:C76)/5</f>
        <v>23896.339999999997</v>
      </c>
    </row>
    <row r="73" spans="1:5" x14ac:dyDescent="0.25">
      <c r="A73" s="115"/>
      <c r="B73" s="115"/>
      <c r="C73" s="6">
        <v>23819.3</v>
      </c>
      <c r="D73" s="115"/>
      <c r="E73" s="115"/>
    </row>
    <row r="74" spans="1:5" x14ac:dyDescent="0.25">
      <c r="A74" s="115"/>
      <c r="B74" s="115"/>
      <c r="C74" s="6">
        <v>24014.1</v>
      </c>
      <c r="D74" s="115"/>
      <c r="E74" s="115"/>
    </row>
    <row r="75" spans="1:5" x14ac:dyDescent="0.25">
      <c r="A75" s="115"/>
      <c r="B75" s="115"/>
      <c r="C75" s="6">
        <v>24041.7</v>
      </c>
      <c r="D75" s="115"/>
      <c r="E75" s="115"/>
    </row>
    <row r="76" spans="1:5" x14ac:dyDescent="0.25">
      <c r="A76" s="115"/>
      <c r="B76" s="115"/>
      <c r="C76" s="6">
        <v>23886.1</v>
      </c>
      <c r="D76" s="115"/>
      <c r="E76" s="115"/>
    </row>
    <row r="77" spans="1:5" x14ac:dyDescent="0.25">
      <c r="A77" s="112" t="s">
        <v>17</v>
      </c>
      <c r="B77" s="112" t="s">
        <v>18</v>
      </c>
      <c r="C77" s="7">
        <v>22353.8</v>
      </c>
      <c r="D77" s="112">
        <v>4</v>
      </c>
      <c r="E77" s="112">
        <f>SUM(C77:C81)/5</f>
        <v>21608.659999999996</v>
      </c>
    </row>
    <row r="78" spans="1:5" x14ac:dyDescent="0.25">
      <c r="A78" s="112"/>
      <c r="B78" s="112"/>
      <c r="C78" s="7">
        <v>22416.7</v>
      </c>
      <c r="D78" s="112"/>
      <c r="E78" s="112"/>
    </row>
    <row r="79" spans="1:5" x14ac:dyDescent="0.25">
      <c r="A79" s="112"/>
      <c r="B79" s="112"/>
      <c r="C79" s="7">
        <v>22572.400000000001</v>
      </c>
      <c r="D79" s="112"/>
      <c r="E79" s="112"/>
    </row>
    <row r="80" spans="1:5" x14ac:dyDescent="0.25">
      <c r="A80" s="112"/>
      <c r="B80" s="112"/>
      <c r="C80" s="7">
        <v>18301.8</v>
      </c>
      <c r="D80" s="112"/>
      <c r="E80" s="112"/>
    </row>
    <row r="81" spans="1:5" x14ac:dyDescent="0.25">
      <c r="A81" s="112"/>
      <c r="B81" s="112"/>
      <c r="C81" s="7">
        <v>22398.6</v>
      </c>
      <c r="D81" s="112"/>
      <c r="E81" s="112"/>
    </row>
    <row r="82" spans="1:5" x14ac:dyDescent="0.25">
      <c r="A82" s="116" t="s">
        <v>18</v>
      </c>
      <c r="B82" s="116" t="s">
        <v>17</v>
      </c>
      <c r="C82" s="8">
        <v>63248</v>
      </c>
      <c r="D82" s="116">
        <v>4</v>
      </c>
      <c r="E82" s="116">
        <f>SUM(C82:C86)/5</f>
        <v>70993.66</v>
      </c>
    </row>
    <row r="83" spans="1:5" x14ac:dyDescent="0.25">
      <c r="A83" s="116"/>
      <c r="B83" s="116"/>
      <c r="C83" s="8">
        <v>52942.3</v>
      </c>
      <c r="D83" s="116"/>
      <c r="E83" s="116"/>
    </row>
    <row r="84" spans="1:5" x14ac:dyDescent="0.25">
      <c r="A84" s="116"/>
      <c r="B84" s="116"/>
      <c r="C84" s="8">
        <v>77697.8</v>
      </c>
      <c r="D84" s="116"/>
      <c r="E84" s="116"/>
    </row>
    <row r="85" spans="1:5" x14ac:dyDescent="0.25">
      <c r="A85" s="116"/>
      <c r="B85" s="116"/>
      <c r="C85" s="8">
        <v>80676.899999999994</v>
      </c>
      <c r="D85" s="116"/>
      <c r="E85" s="116"/>
    </row>
    <row r="86" spans="1:5" x14ac:dyDescent="0.25">
      <c r="A86" s="116"/>
      <c r="B86" s="116"/>
      <c r="C86" s="8">
        <v>80403.3</v>
      </c>
      <c r="D86" s="116"/>
      <c r="E86" s="116"/>
    </row>
    <row r="87" spans="1:5" x14ac:dyDescent="0.25">
      <c r="A87" s="117" t="s">
        <v>18</v>
      </c>
      <c r="B87" s="117" t="s">
        <v>18</v>
      </c>
      <c r="C87" s="9">
        <v>80927</v>
      </c>
      <c r="D87" s="117">
        <v>4</v>
      </c>
      <c r="E87" s="117">
        <f>SUM(C87:C91)/5</f>
        <v>74366.180000000008</v>
      </c>
    </row>
    <row r="88" spans="1:5" x14ac:dyDescent="0.25">
      <c r="A88" s="117"/>
      <c r="B88" s="117"/>
      <c r="C88" s="9">
        <v>63149.599999999999</v>
      </c>
      <c r="D88" s="117"/>
      <c r="E88" s="117"/>
    </row>
    <row r="89" spans="1:5" x14ac:dyDescent="0.25">
      <c r="A89" s="117"/>
      <c r="B89" s="117"/>
      <c r="C89" s="9">
        <v>80701.899999999994</v>
      </c>
      <c r="D89" s="117"/>
      <c r="E89" s="117"/>
    </row>
    <row r="90" spans="1:5" x14ac:dyDescent="0.25">
      <c r="A90" s="117"/>
      <c r="B90" s="117"/>
      <c r="C90" s="9">
        <v>80289.8</v>
      </c>
      <c r="D90" s="117"/>
      <c r="E90" s="117"/>
    </row>
    <row r="91" spans="1:5" x14ac:dyDescent="0.25">
      <c r="A91" s="117"/>
      <c r="B91" s="117"/>
      <c r="C91" s="9">
        <v>66762.600000000006</v>
      </c>
      <c r="D91" s="117"/>
      <c r="E91" s="117"/>
    </row>
    <row r="92" spans="1:5" x14ac:dyDescent="0.25">
      <c r="A92" s="115" t="s">
        <v>17</v>
      </c>
      <c r="B92" s="115" t="s">
        <v>17</v>
      </c>
      <c r="C92" s="6">
        <v>14048.7</v>
      </c>
      <c r="D92" s="115">
        <v>5</v>
      </c>
      <c r="E92" s="115">
        <f>SUM(C92:C96)/5</f>
        <v>18268.879999999997</v>
      </c>
    </row>
    <row r="93" spans="1:5" x14ac:dyDescent="0.25">
      <c r="A93" s="115"/>
      <c r="B93" s="115"/>
      <c r="C93" s="6">
        <v>21845.3</v>
      </c>
      <c r="D93" s="115"/>
      <c r="E93" s="115"/>
    </row>
    <row r="94" spans="1:5" x14ac:dyDescent="0.25">
      <c r="A94" s="115"/>
      <c r="B94" s="115"/>
      <c r="C94" s="6">
        <v>19805.900000000001</v>
      </c>
      <c r="D94" s="115"/>
      <c r="E94" s="115"/>
    </row>
    <row r="95" spans="1:5" x14ac:dyDescent="0.25">
      <c r="A95" s="115"/>
      <c r="B95" s="115"/>
      <c r="C95" s="6">
        <v>21785.3</v>
      </c>
      <c r="D95" s="115"/>
      <c r="E95" s="115"/>
    </row>
    <row r="96" spans="1:5" x14ac:dyDescent="0.25">
      <c r="A96" s="115"/>
      <c r="B96" s="115"/>
      <c r="C96" s="6">
        <v>13859.2</v>
      </c>
      <c r="D96" s="115"/>
      <c r="E96" s="115"/>
    </row>
    <row r="97" spans="1:5" x14ac:dyDescent="0.25">
      <c r="A97" s="112" t="s">
        <v>17</v>
      </c>
      <c r="B97" s="112" t="s">
        <v>18</v>
      </c>
      <c r="C97" s="7">
        <v>19982.5</v>
      </c>
      <c r="D97" s="112">
        <v>5</v>
      </c>
      <c r="E97" s="112">
        <f>SUM(C97:C101)/5</f>
        <v>17341.32</v>
      </c>
    </row>
    <row r="98" spans="1:5" x14ac:dyDescent="0.25">
      <c r="A98" s="112"/>
      <c r="B98" s="112"/>
      <c r="C98" s="7">
        <v>19936.5</v>
      </c>
      <c r="D98" s="112"/>
      <c r="E98" s="112"/>
    </row>
    <row r="99" spans="1:5" x14ac:dyDescent="0.25">
      <c r="A99" s="112"/>
      <c r="B99" s="112"/>
      <c r="C99" s="7">
        <v>13014.2</v>
      </c>
      <c r="D99" s="112"/>
      <c r="E99" s="112"/>
    </row>
    <row r="100" spans="1:5" x14ac:dyDescent="0.25">
      <c r="A100" s="112"/>
      <c r="B100" s="112"/>
      <c r="C100" s="7">
        <v>14563.5</v>
      </c>
      <c r="D100" s="112"/>
      <c r="E100" s="112"/>
    </row>
    <row r="101" spans="1:5" x14ac:dyDescent="0.25">
      <c r="A101" s="112"/>
      <c r="B101" s="112"/>
      <c r="C101" s="7">
        <v>19209.900000000001</v>
      </c>
      <c r="D101" s="112"/>
      <c r="E101" s="112"/>
    </row>
    <row r="102" spans="1:5" x14ac:dyDescent="0.25">
      <c r="A102" s="116" t="s">
        <v>18</v>
      </c>
      <c r="B102" s="116" t="s">
        <v>17</v>
      </c>
      <c r="C102" s="8">
        <v>49427.199999999997</v>
      </c>
      <c r="D102" s="116">
        <v>5</v>
      </c>
      <c r="E102" s="116">
        <f>SUM(C102:C106)/5</f>
        <v>62424.220000000008</v>
      </c>
    </row>
    <row r="103" spans="1:5" x14ac:dyDescent="0.25">
      <c r="A103" s="116"/>
      <c r="B103" s="116"/>
      <c r="C103" s="8">
        <v>67775.399999999994</v>
      </c>
      <c r="D103" s="116"/>
      <c r="E103" s="116"/>
    </row>
    <row r="104" spans="1:5" x14ac:dyDescent="0.25">
      <c r="A104" s="116"/>
      <c r="B104" s="116"/>
      <c r="C104" s="8">
        <v>71355.600000000006</v>
      </c>
      <c r="D104" s="116"/>
      <c r="E104" s="116"/>
    </row>
    <row r="105" spans="1:5" x14ac:dyDescent="0.25">
      <c r="A105" s="116"/>
      <c r="B105" s="116"/>
      <c r="C105" s="8">
        <v>52638.2</v>
      </c>
      <c r="D105" s="116"/>
      <c r="E105" s="116"/>
    </row>
    <row r="106" spans="1:5" x14ac:dyDescent="0.25">
      <c r="A106" s="116"/>
      <c r="B106" s="116"/>
      <c r="C106" s="8">
        <v>70924.7</v>
      </c>
      <c r="D106" s="116"/>
      <c r="E106" s="116"/>
    </row>
    <row r="107" spans="1:5" x14ac:dyDescent="0.25">
      <c r="A107" s="117" t="s">
        <v>18</v>
      </c>
      <c r="B107" s="117" t="s">
        <v>18</v>
      </c>
      <c r="C107" s="9">
        <v>49046.6</v>
      </c>
      <c r="D107" s="117">
        <v>5</v>
      </c>
      <c r="E107" s="117">
        <f>SUM(C107:C111)/5</f>
        <v>59759.96</v>
      </c>
    </row>
    <row r="108" spans="1:5" x14ac:dyDescent="0.25">
      <c r="A108" s="117"/>
      <c r="B108" s="117"/>
      <c r="C108" s="9">
        <v>58493.9</v>
      </c>
      <c r="D108" s="117"/>
      <c r="E108" s="117"/>
    </row>
    <row r="109" spans="1:5" x14ac:dyDescent="0.25">
      <c r="A109" s="117"/>
      <c r="B109" s="117"/>
      <c r="C109" s="9">
        <v>61741</v>
      </c>
      <c r="D109" s="117"/>
      <c r="E109" s="117"/>
    </row>
    <row r="110" spans="1:5" x14ac:dyDescent="0.25">
      <c r="A110" s="117"/>
      <c r="B110" s="117"/>
      <c r="C110" s="9">
        <v>58516.6</v>
      </c>
      <c r="D110" s="117"/>
      <c r="E110" s="117"/>
    </row>
    <row r="111" spans="1:5" x14ac:dyDescent="0.25">
      <c r="A111" s="117"/>
      <c r="B111" s="117"/>
      <c r="C111" s="9">
        <v>71001.7</v>
      </c>
      <c r="D111" s="117"/>
      <c r="E111" s="117"/>
    </row>
    <row r="112" spans="1:5" x14ac:dyDescent="0.25">
      <c r="A112" s="115" t="s">
        <v>17</v>
      </c>
      <c r="B112" s="115" t="s">
        <v>17</v>
      </c>
      <c r="C112" s="6">
        <v>20837.8</v>
      </c>
      <c r="D112" s="115">
        <v>6</v>
      </c>
      <c r="E112" s="115">
        <f>SUM(C112:C116)/5</f>
        <v>20798.82</v>
      </c>
    </row>
    <row r="113" spans="1:5" x14ac:dyDescent="0.25">
      <c r="A113" s="115"/>
      <c r="B113" s="115"/>
      <c r="C113" s="6">
        <v>20744.900000000001</v>
      </c>
      <c r="D113" s="115"/>
      <c r="E113" s="115"/>
    </row>
    <row r="114" spans="1:5" x14ac:dyDescent="0.25">
      <c r="A114" s="115"/>
      <c r="B114" s="115"/>
      <c r="C114" s="6">
        <v>20356.099999999999</v>
      </c>
      <c r="D114" s="115"/>
      <c r="E114" s="115"/>
    </row>
    <row r="115" spans="1:5" x14ac:dyDescent="0.25">
      <c r="A115" s="115"/>
      <c r="B115" s="115"/>
      <c r="C115" s="6">
        <v>20857.900000000001</v>
      </c>
      <c r="D115" s="115"/>
      <c r="E115" s="115"/>
    </row>
    <row r="116" spans="1:5" x14ac:dyDescent="0.25">
      <c r="A116" s="115"/>
      <c r="B116" s="115"/>
      <c r="C116" s="6">
        <v>21197.4</v>
      </c>
      <c r="D116" s="115"/>
      <c r="E116" s="115"/>
    </row>
    <row r="117" spans="1:5" x14ac:dyDescent="0.25">
      <c r="A117" s="112" t="s">
        <v>17</v>
      </c>
      <c r="B117" s="112" t="s">
        <v>18</v>
      </c>
      <c r="C117" s="7">
        <v>21897.3</v>
      </c>
      <c r="D117" s="112">
        <v>6</v>
      </c>
      <c r="E117" s="112">
        <f>SUM(C117:C121)/5</f>
        <v>19996.98</v>
      </c>
    </row>
    <row r="118" spans="1:5" x14ac:dyDescent="0.25">
      <c r="A118" s="112"/>
      <c r="B118" s="112"/>
      <c r="C118" s="7">
        <v>23117.3</v>
      </c>
      <c r="D118" s="112"/>
      <c r="E118" s="112"/>
    </row>
    <row r="119" spans="1:5" x14ac:dyDescent="0.25">
      <c r="A119" s="112"/>
      <c r="B119" s="112"/>
      <c r="C119" s="7">
        <v>17171.8</v>
      </c>
      <c r="D119" s="112"/>
      <c r="E119" s="112"/>
    </row>
    <row r="120" spans="1:5" x14ac:dyDescent="0.25">
      <c r="A120" s="112"/>
      <c r="B120" s="112"/>
      <c r="C120" s="7">
        <v>19366.2</v>
      </c>
      <c r="D120" s="112"/>
      <c r="E120" s="112"/>
    </row>
    <row r="121" spans="1:5" x14ac:dyDescent="0.25">
      <c r="A121" s="112"/>
      <c r="B121" s="112"/>
      <c r="C121" s="7">
        <v>18432.3</v>
      </c>
      <c r="D121" s="112"/>
      <c r="E121" s="112"/>
    </row>
    <row r="122" spans="1:5" x14ac:dyDescent="0.25">
      <c r="A122" s="116" t="s">
        <v>18</v>
      </c>
      <c r="B122" s="116" t="s">
        <v>17</v>
      </c>
      <c r="C122" s="8">
        <v>46408.6</v>
      </c>
      <c r="D122" s="116">
        <v>6</v>
      </c>
      <c r="E122" s="116">
        <f>SUM(C122:C126)/5</f>
        <v>56237.1</v>
      </c>
    </row>
    <row r="123" spans="1:5" x14ac:dyDescent="0.25">
      <c r="A123" s="116"/>
      <c r="B123" s="116"/>
      <c r="C123" s="8">
        <v>66698.5</v>
      </c>
      <c r="D123" s="116"/>
      <c r="E123" s="116"/>
    </row>
    <row r="124" spans="1:5" x14ac:dyDescent="0.25">
      <c r="A124" s="116"/>
      <c r="B124" s="116"/>
      <c r="C124" s="8">
        <v>66667.100000000006</v>
      </c>
      <c r="D124" s="116"/>
      <c r="E124" s="116"/>
    </row>
    <row r="125" spans="1:5" x14ac:dyDescent="0.25">
      <c r="A125" s="116"/>
      <c r="B125" s="116"/>
      <c r="C125" s="8">
        <v>54779</v>
      </c>
      <c r="D125" s="116"/>
      <c r="E125" s="116"/>
    </row>
    <row r="126" spans="1:5" x14ac:dyDescent="0.25">
      <c r="A126" s="116"/>
      <c r="B126" s="116"/>
      <c r="C126" s="8">
        <v>46632.3</v>
      </c>
      <c r="D126" s="116"/>
      <c r="E126" s="116"/>
    </row>
    <row r="127" spans="1:5" x14ac:dyDescent="0.25">
      <c r="A127" s="117" t="s">
        <v>18</v>
      </c>
      <c r="B127" s="117" t="s">
        <v>18</v>
      </c>
      <c r="C127" s="9">
        <v>52135.8</v>
      </c>
      <c r="D127" s="117">
        <v>6</v>
      </c>
      <c r="E127" s="117">
        <f>SUM(C127:C131)/5</f>
        <v>56189.319999999992</v>
      </c>
    </row>
    <row r="128" spans="1:5" x14ac:dyDescent="0.25">
      <c r="A128" s="117"/>
      <c r="B128" s="117"/>
      <c r="C128" s="9">
        <v>60902.9</v>
      </c>
      <c r="D128" s="117"/>
      <c r="E128" s="117"/>
    </row>
    <row r="129" spans="1:5" x14ac:dyDescent="0.25">
      <c r="A129" s="117"/>
      <c r="B129" s="117"/>
      <c r="C129" s="9">
        <v>66441.3</v>
      </c>
      <c r="D129" s="117"/>
      <c r="E129" s="117"/>
    </row>
    <row r="130" spans="1:5" x14ac:dyDescent="0.25">
      <c r="A130" s="117"/>
      <c r="B130" s="117"/>
      <c r="C130" s="9">
        <v>49295.6</v>
      </c>
      <c r="D130" s="117"/>
      <c r="E130" s="117"/>
    </row>
    <row r="131" spans="1:5" x14ac:dyDescent="0.25">
      <c r="A131" s="117"/>
      <c r="B131" s="117"/>
      <c r="C131" s="9">
        <v>52171</v>
      </c>
      <c r="D131" s="117"/>
      <c r="E131" s="117"/>
    </row>
    <row r="132" spans="1:5" x14ac:dyDescent="0.25">
      <c r="A132" s="115" t="s">
        <v>17</v>
      </c>
      <c r="B132" s="115" t="s">
        <v>17</v>
      </c>
      <c r="C132" s="6">
        <v>16423.599999999999</v>
      </c>
      <c r="D132" s="115">
        <v>7</v>
      </c>
      <c r="E132" s="115">
        <f t="shared" ref="E132" si="2">SUM(C132:C136)/5</f>
        <v>18812.939999999999</v>
      </c>
    </row>
    <row r="133" spans="1:5" x14ac:dyDescent="0.25">
      <c r="A133" s="115"/>
      <c r="B133" s="115"/>
      <c r="C133" s="6">
        <v>14398.2</v>
      </c>
      <c r="D133" s="115"/>
      <c r="E133" s="115"/>
    </row>
    <row r="134" spans="1:5" x14ac:dyDescent="0.25">
      <c r="A134" s="115"/>
      <c r="B134" s="115"/>
      <c r="C134" s="6">
        <v>19444.599999999999</v>
      </c>
      <c r="D134" s="115"/>
      <c r="E134" s="115"/>
    </row>
    <row r="135" spans="1:5" x14ac:dyDescent="0.25">
      <c r="A135" s="115"/>
      <c r="B135" s="115"/>
      <c r="C135" s="6">
        <v>21745.8</v>
      </c>
      <c r="D135" s="115"/>
      <c r="E135" s="115"/>
    </row>
    <row r="136" spans="1:5" x14ac:dyDescent="0.25">
      <c r="A136" s="115"/>
      <c r="B136" s="115"/>
      <c r="C136" s="6">
        <v>22052.5</v>
      </c>
      <c r="D136" s="115"/>
      <c r="E136" s="115"/>
    </row>
    <row r="137" spans="1:5" x14ac:dyDescent="0.25">
      <c r="A137" s="112" t="s">
        <v>17</v>
      </c>
      <c r="B137" s="112" t="s">
        <v>18</v>
      </c>
      <c r="C137" s="7">
        <v>23509.3</v>
      </c>
      <c r="D137" s="112">
        <v>7</v>
      </c>
      <c r="E137" s="112">
        <f t="shared" ref="E137" si="3">SUM(C137:C141)/5</f>
        <v>19411.14</v>
      </c>
    </row>
    <row r="138" spans="1:5" x14ac:dyDescent="0.25">
      <c r="A138" s="112"/>
      <c r="B138" s="112"/>
      <c r="C138" s="7">
        <v>17576.3</v>
      </c>
      <c r="D138" s="112"/>
      <c r="E138" s="112"/>
    </row>
    <row r="139" spans="1:5" x14ac:dyDescent="0.25">
      <c r="A139" s="112"/>
      <c r="B139" s="112"/>
      <c r="C139" s="7">
        <v>24742.3</v>
      </c>
      <c r="D139" s="112"/>
      <c r="E139" s="112"/>
    </row>
    <row r="140" spans="1:5" x14ac:dyDescent="0.25">
      <c r="A140" s="112"/>
      <c r="B140" s="112"/>
      <c r="C140" s="7">
        <v>16103.3</v>
      </c>
      <c r="D140" s="112"/>
      <c r="E140" s="112"/>
    </row>
    <row r="141" spans="1:5" x14ac:dyDescent="0.25">
      <c r="A141" s="112"/>
      <c r="B141" s="112"/>
      <c r="C141" s="7">
        <v>15124.5</v>
      </c>
      <c r="D141" s="112"/>
      <c r="E141" s="112"/>
    </row>
    <row r="142" spans="1:5" x14ac:dyDescent="0.25">
      <c r="A142" s="116" t="s">
        <v>18</v>
      </c>
      <c r="B142" s="116" t="s">
        <v>17</v>
      </c>
      <c r="C142" s="8">
        <v>63485.8</v>
      </c>
      <c r="D142" s="116">
        <v>7</v>
      </c>
      <c r="E142" s="116">
        <f t="shared" ref="E142" si="4">SUM(C142:C146)/5</f>
        <v>60567.58</v>
      </c>
    </row>
    <row r="143" spans="1:5" x14ac:dyDescent="0.25">
      <c r="A143" s="116"/>
      <c r="B143" s="116"/>
      <c r="C143" s="8">
        <v>63448.9</v>
      </c>
      <c r="D143" s="116"/>
      <c r="E143" s="116"/>
    </row>
    <row r="144" spans="1:5" x14ac:dyDescent="0.25">
      <c r="A144" s="116"/>
      <c r="B144" s="116"/>
      <c r="C144" s="8">
        <v>63103.7</v>
      </c>
      <c r="D144" s="116"/>
      <c r="E144" s="116"/>
    </row>
    <row r="145" spans="1:5" x14ac:dyDescent="0.25">
      <c r="A145" s="116"/>
      <c r="B145" s="116"/>
      <c r="C145" s="8">
        <v>52141.3</v>
      </c>
      <c r="D145" s="116"/>
      <c r="E145" s="116"/>
    </row>
    <row r="146" spans="1:5" x14ac:dyDescent="0.25">
      <c r="A146" s="116"/>
      <c r="B146" s="116"/>
      <c r="C146" s="8">
        <v>60658.2</v>
      </c>
      <c r="D146" s="116"/>
      <c r="E146" s="116"/>
    </row>
    <row r="147" spans="1:5" x14ac:dyDescent="0.25">
      <c r="A147" s="117" t="s">
        <v>18</v>
      </c>
      <c r="B147" s="117" t="s">
        <v>18</v>
      </c>
      <c r="C147" s="9">
        <v>63781.7</v>
      </c>
      <c r="D147" s="117">
        <v>7</v>
      </c>
      <c r="E147" s="117">
        <f t="shared" ref="E147" si="5">SUM(C147:C151)/5</f>
        <v>56143.08</v>
      </c>
    </row>
    <row r="148" spans="1:5" x14ac:dyDescent="0.25">
      <c r="A148" s="117"/>
      <c r="B148" s="117"/>
      <c r="C148" s="9">
        <v>46518.400000000001</v>
      </c>
      <c r="D148" s="117"/>
      <c r="E148" s="117"/>
    </row>
    <row r="149" spans="1:5" x14ac:dyDescent="0.25">
      <c r="A149" s="117"/>
      <c r="B149" s="117"/>
      <c r="C149" s="9">
        <v>63178.5</v>
      </c>
      <c r="D149" s="117"/>
      <c r="E149" s="117"/>
    </row>
    <row r="150" spans="1:5" x14ac:dyDescent="0.25">
      <c r="A150" s="117"/>
      <c r="B150" s="117"/>
      <c r="C150" s="9">
        <v>63368.5</v>
      </c>
      <c r="D150" s="117"/>
      <c r="E150" s="117"/>
    </row>
    <row r="151" spans="1:5" x14ac:dyDescent="0.25">
      <c r="A151" s="117"/>
      <c r="B151" s="117"/>
      <c r="C151" s="9">
        <v>43868.3</v>
      </c>
      <c r="D151" s="117"/>
      <c r="E151" s="117"/>
    </row>
    <row r="152" spans="1:5" x14ac:dyDescent="0.25">
      <c r="A152" s="115" t="s">
        <v>17</v>
      </c>
      <c r="B152" s="115" t="s">
        <v>17</v>
      </c>
      <c r="C152" s="6">
        <v>20411.7</v>
      </c>
      <c r="D152" s="115">
        <v>8</v>
      </c>
      <c r="E152" s="115">
        <f t="shared" ref="E152" si="6">SUM(C152:C156)/5</f>
        <v>18298.580000000002</v>
      </c>
    </row>
    <row r="153" spans="1:5" x14ac:dyDescent="0.25">
      <c r="A153" s="115"/>
      <c r="B153" s="115"/>
      <c r="C153" s="6">
        <v>19244.900000000001</v>
      </c>
      <c r="D153" s="115"/>
      <c r="E153" s="115"/>
    </row>
    <row r="154" spans="1:5" x14ac:dyDescent="0.25">
      <c r="A154" s="115"/>
      <c r="B154" s="115"/>
      <c r="C154" s="6">
        <v>19148.3</v>
      </c>
      <c r="D154" s="115"/>
      <c r="E154" s="115"/>
    </row>
    <row r="155" spans="1:5" x14ac:dyDescent="0.25">
      <c r="A155" s="115"/>
      <c r="B155" s="115"/>
      <c r="C155" s="6">
        <v>17883.3</v>
      </c>
      <c r="D155" s="115"/>
      <c r="E155" s="115"/>
    </row>
    <row r="156" spans="1:5" x14ac:dyDescent="0.25">
      <c r="A156" s="115"/>
      <c r="B156" s="115"/>
      <c r="C156" s="6">
        <v>14804.7</v>
      </c>
      <c r="D156" s="115"/>
      <c r="E156" s="115"/>
    </row>
    <row r="157" spans="1:5" x14ac:dyDescent="0.25">
      <c r="A157" s="112" t="s">
        <v>17</v>
      </c>
      <c r="B157" s="112" t="s">
        <v>18</v>
      </c>
      <c r="C157" s="7">
        <v>15140.7</v>
      </c>
      <c r="D157" s="112">
        <v>8</v>
      </c>
      <c r="E157" s="112">
        <f t="shared" ref="E157" si="7">SUM(C157:C161)/5</f>
        <v>18914.54</v>
      </c>
    </row>
    <row r="158" spans="1:5" x14ac:dyDescent="0.25">
      <c r="A158" s="112"/>
      <c r="B158" s="112"/>
      <c r="C158" s="7">
        <v>19803.3</v>
      </c>
      <c r="D158" s="112"/>
      <c r="E158" s="112"/>
    </row>
    <row r="159" spans="1:5" x14ac:dyDescent="0.25">
      <c r="A159" s="112"/>
      <c r="B159" s="112"/>
      <c r="C159" s="7">
        <v>18517.3</v>
      </c>
      <c r="D159" s="112"/>
      <c r="E159" s="112"/>
    </row>
    <row r="160" spans="1:5" x14ac:dyDescent="0.25">
      <c r="A160" s="112"/>
      <c r="B160" s="112"/>
      <c r="C160" s="7">
        <v>19508.400000000001</v>
      </c>
      <c r="D160" s="112"/>
      <c r="E160" s="112"/>
    </row>
    <row r="161" spans="1:5" x14ac:dyDescent="0.25">
      <c r="A161" s="112"/>
      <c r="B161" s="112"/>
      <c r="C161" s="7">
        <v>21603</v>
      </c>
      <c r="D161" s="112"/>
      <c r="E161" s="112"/>
    </row>
    <row r="162" spans="1:5" x14ac:dyDescent="0.25">
      <c r="A162" s="116" t="s">
        <v>18</v>
      </c>
      <c r="B162" s="116" t="s">
        <v>17</v>
      </c>
      <c r="C162" s="8">
        <v>63177.5</v>
      </c>
      <c r="D162" s="116">
        <v>8</v>
      </c>
      <c r="E162" s="116">
        <f t="shared" ref="E162" si="8">SUM(C162:C166)/5</f>
        <v>59564.719999999994</v>
      </c>
    </row>
    <row r="163" spans="1:5" x14ac:dyDescent="0.25">
      <c r="A163" s="116"/>
      <c r="B163" s="116"/>
      <c r="C163" s="8">
        <v>63311.7</v>
      </c>
      <c r="D163" s="116"/>
      <c r="E163" s="116"/>
    </row>
    <row r="164" spans="1:5" x14ac:dyDescent="0.25">
      <c r="A164" s="116"/>
      <c r="B164" s="116"/>
      <c r="C164" s="8">
        <v>64253.7</v>
      </c>
      <c r="D164" s="116"/>
      <c r="E164" s="116"/>
    </row>
    <row r="165" spans="1:5" x14ac:dyDescent="0.25">
      <c r="A165" s="116"/>
      <c r="B165" s="116"/>
      <c r="C165" s="8">
        <v>63372.7</v>
      </c>
      <c r="D165" s="116"/>
      <c r="E165" s="116"/>
    </row>
    <row r="166" spans="1:5" x14ac:dyDescent="0.25">
      <c r="A166" s="116"/>
      <c r="B166" s="116"/>
      <c r="C166" s="8">
        <v>43708</v>
      </c>
      <c r="D166" s="116"/>
      <c r="E166" s="116"/>
    </row>
    <row r="167" spans="1:5" x14ac:dyDescent="0.25">
      <c r="A167" s="117" t="s">
        <v>18</v>
      </c>
      <c r="B167" s="117" t="s">
        <v>18</v>
      </c>
      <c r="C167" s="9">
        <v>49364.7</v>
      </c>
      <c r="D167" s="117">
        <v>8</v>
      </c>
      <c r="E167" s="117">
        <f t="shared" ref="E167" si="9">SUM(C167:C171)/5</f>
        <v>60408.339999999989</v>
      </c>
    </row>
    <row r="168" spans="1:5" x14ac:dyDescent="0.25">
      <c r="A168" s="117"/>
      <c r="B168" s="117"/>
      <c r="C168" s="9">
        <v>62974.1</v>
      </c>
      <c r="D168" s="117"/>
      <c r="E168" s="117"/>
    </row>
    <row r="169" spans="1:5" x14ac:dyDescent="0.25">
      <c r="A169" s="117"/>
      <c r="B169" s="117"/>
      <c r="C169" s="9">
        <v>63194</v>
      </c>
      <c r="D169" s="117"/>
      <c r="E169" s="117"/>
    </row>
    <row r="170" spans="1:5" x14ac:dyDescent="0.25">
      <c r="A170" s="117"/>
      <c r="B170" s="117"/>
      <c r="C170" s="9">
        <v>63414.9</v>
      </c>
      <c r="D170" s="117"/>
      <c r="E170" s="117"/>
    </row>
    <row r="171" spans="1:5" x14ac:dyDescent="0.25">
      <c r="A171" s="117"/>
      <c r="B171" s="117"/>
      <c r="C171" s="9">
        <v>63094</v>
      </c>
      <c r="D171" s="117"/>
      <c r="E171" s="117"/>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 ref="D22:D26"/>
    <mergeCell ref="A22:A26"/>
    <mergeCell ref="B22:B26"/>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C3731-443A-451C-89E5-B58E565B8923}">
  <dimension ref="A1:I172"/>
  <sheetViews>
    <sheetView workbookViewId="0">
      <pane ySplit="1" topLeftCell="A137" activePane="bottomLeft" state="frozen"/>
      <selection pane="bottomLeft" activeCell="F2" sqref="F2:F171"/>
    </sheetView>
  </sheetViews>
  <sheetFormatPr baseColWidth="10" defaultRowHeight="15" x14ac:dyDescent="0.25"/>
  <cols>
    <col min="3" max="3" width="0" hidden="1" customWidth="1"/>
    <col min="5" max="5" width="13.5703125" customWidth="1"/>
    <col min="6" max="6" width="11.140625" customWidth="1"/>
    <col min="7" max="7" width="12.42578125" hidden="1" customWidth="1"/>
    <col min="8" max="8" width="11.425781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13">
        <v>0</v>
      </c>
      <c r="C2" s="10">
        <v>17</v>
      </c>
      <c r="D2" s="113" t="s">
        <v>17</v>
      </c>
      <c r="E2" s="113"/>
      <c r="F2" s="10"/>
      <c r="G2" s="10">
        <f>F2/1000</f>
        <v>0</v>
      </c>
      <c r="H2" s="10">
        <f>G2/60</f>
        <v>0</v>
      </c>
      <c r="I2" s="113">
        <f>SUM(F2:F6)/5</f>
        <v>0</v>
      </c>
    </row>
    <row r="3" spans="1:9" x14ac:dyDescent="0.25">
      <c r="A3" s="10">
        <v>40</v>
      </c>
      <c r="B3" s="113"/>
      <c r="C3" s="10">
        <v>17</v>
      </c>
      <c r="D3" s="113"/>
      <c r="E3" s="113"/>
      <c r="F3" s="10"/>
      <c r="G3" s="10">
        <f t="shared" ref="G3:G66" si="0">F3/1000</f>
        <v>0</v>
      </c>
      <c r="H3" s="10">
        <f t="shared" ref="H3:H66" si="1">G3/60</f>
        <v>0</v>
      </c>
      <c r="I3" s="113"/>
    </row>
    <row r="4" spans="1:9" x14ac:dyDescent="0.25">
      <c r="A4" s="10">
        <v>40</v>
      </c>
      <c r="B4" s="113"/>
      <c r="C4" s="10">
        <v>17</v>
      </c>
      <c r="D4" s="113"/>
      <c r="E4" s="113"/>
      <c r="F4" s="10"/>
      <c r="G4" s="10">
        <f t="shared" si="0"/>
        <v>0</v>
      </c>
      <c r="H4" s="10">
        <f t="shared" si="1"/>
        <v>0</v>
      </c>
      <c r="I4" s="113"/>
    </row>
    <row r="5" spans="1:9" x14ac:dyDescent="0.25">
      <c r="A5" s="10">
        <v>40</v>
      </c>
      <c r="B5" s="113"/>
      <c r="C5" s="10">
        <v>17</v>
      </c>
      <c r="D5" s="113"/>
      <c r="E5" s="113"/>
      <c r="F5" s="10"/>
      <c r="G5" s="10">
        <f t="shared" si="0"/>
        <v>0</v>
      </c>
      <c r="H5" s="10">
        <f t="shared" si="1"/>
        <v>0</v>
      </c>
      <c r="I5" s="113"/>
    </row>
    <row r="6" spans="1:9" x14ac:dyDescent="0.25">
      <c r="A6" s="10">
        <v>40</v>
      </c>
      <c r="B6" s="113"/>
      <c r="C6" s="10">
        <v>17</v>
      </c>
      <c r="D6" s="113"/>
      <c r="E6" s="113"/>
      <c r="F6" s="10"/>
      <c r="G6" s="10">
        <f t="shared" si="0"/>
        <v>0</v>
      </c>
      <c r="H6" s="10">
        <f t="shared" si="1"/>
        <v>0</v>
      </c>
      <c r="I6" s="113"/>
    </row>
    <row r="7" spans="1:9" x14ac:dyDescent="0.25">
      <c r="A7" s="11">
        <v>40</v>
      </c>
      <c r="B7" s="114">
        <v>0</v>
      </c>
      <c r="C7" s="11">
        <v>17</v>
      </c>
      <c r="D7" s="114" t="s">
        <v>18</v>
      </c>
      <c r="E7" s="114"/>
      <c r="F7" s="11"/>
      <c r="G7" s="11">
        <f t="shared" si="0"/>
        <v>0</v>
      </c>
      <c r="H7" s="11">
        <f t="shared" si="1"/>
        <v>0</v>
      </c>
      <c r="I7" s="114">
        <f>SUM(F7:F11)/5</f>
        <v>0</v>
      </c>
    </row>
    <row r="8" spans="1:9" x14ac:dyDescent="0.25">
      <c r="A8" s="11">
        <v>40</v>
      </c>
      <c r="B8" s="114"/>
      <c r="C8" s="11">
        <v>17</v>
      </c>
      <c r="D8" s="114"/>
      <c r="E8" s="114"/>
      <c r="F8" s="11"/>
      <c r="G8" s="11">
        <f t="shared" si="0"/>
        <v>0</v>
      </c>
      <c r="H8" s="11">
        <f t="shared" si="1"/>
        <v>0</v>
      </c>
      <c r="I8" s="114"/>
    </row>
    <row r="9" spans="1:9" x14ac:dyDescent="0.25">
      <c r="A9" s="11">
        <v>40</v>
      </c>
      <c r="B9" s="114"/>
      <c r="C9" s="11">
        <v>17</v>
      </c>
      <c r="D9" s="114"/>
      <c r="E9" s="114"/>
      <c r="F9" s="11"/>
      <c r="G9" s="11">
        <f t="shared" si="0"/>
        <v>0</v>
      </c>
      <c r="H9" s="11">
        <f t="shared" si="1"/>
        <v>0</v>
      </c>
      <c r="I9" s="114"/>
    </row>
    <row r="10" spans="1:9" x14ac:dyDescent="0.25">
      <c r="A10" s="11">
        <v>40</v>
      </c>
      <c r="B10" s="114"/>
      <c r="C10" s="11">
        <v>17</v>
      </c>
      <c r="D10" s="114"/>
      <c r="E10" s="114"/>
      <c r="F10" s="11"/>
      <c r="G10" s="11">
        <f t="shared" si="0"/>
        <v>0</v>
      </c>
      <c r="H10" s="11">
        <f t="shared" si="1"/>
        <v>0</v>
      </c>
      <c r="I10" s="114"/>
    </row>
    <row r="11" spans="1:9" x14ac:dyDescent="0.25">
      <c r="A11" s="11">
        <v>40</v>
      </c>
      <c r="B11" s="114"/>
      <c r="C11" s="11">
        <v>17</v>
      </c>
      <c r="D11" s="114"/>
      <c r="E11" s="114"/>
      <c r="F11" s="11"/>
      <c r="G11" s="11">
        <f t="shared" si="0"/>
        <v>0</v>
      </c>
      <c r="H11" s="11">
        <f t="shared" si="1"/>
        <v>0</v>
      </c>
      <c r="I11" s="114"/>
    </row>
    <row r="12" spans="1:9" x14ac:dyDescent="0.25">
      <c r="A12" s="6">
        <v>40</v>
      </c>
      <c r="B12" s="115">
        <v>1</v>
      </c>
      <c r="C12" s="6">
        <v>17</v>
      </c>
      <c r="D12" s="115" t="s">
        <v>17</v>
      </c>
      <c r="E12" s="115" t="s">
        <v>17</v>
      </c>
      <c r="F12" s="6"/>
      <c r="G12" s="6">
        <f t="shared" si="0"/>
        <v>0</v>
      </c>
      <c r="H12" s="6">
        <f t="shared" si="1"/>
        <v>0</v>
      </c>
      <c r="I12" s="115">
        <f t="shared" ref="I12" si="2">SUM(F12:F16)/5</f>
        <v>0</v>
      </c>
    </row>
    <row r="13" spans="1:9" x14ac:dyDescent="0.25">
      <c r="A13" s="6">
        <v>40</v>
      </c>
      <c r="B13" s="115"/>
      <c r="C13" s="6">
        <v>17</v>
      </c>
      <c r="D13" s="115"/>
      <c r="E13" s="115"/>
      <c r="F13" s="6"/>
      <c r="G13" s="6">
        <f t="shared" si="0"/>
        <v>0</v>
      </c>
      <c r="H13" s="6">
        <f t="shared" si="1"/>
        <v>0</v>
      </c>
      <c r="I13" s="115"/>
    </row>
    <row r="14" spans="1:9" x14ac:dyDescent="0.25">
      <c r="A14" s="6">
        <v>40</v>
      </c>
      <c r="B14" s="115"/>
      <c r="C14" s="6">
        <v>17</v>
      </c>
      <c r="D14" s="115"/>
      <c r="E14" s="115"/>
      <c r="F14" s="6"/>
      <c r="G14" s="6">
        <f t="shared" si="0"/>
        <v>0</v>
      </c>
      <c r="H14" s="6">
        <f t="shared" si="1"/>
        <v>0</v>
      </c>
      <c r="I14" s="115"/>
    </row>
    <row r="15" spans="1:9" x14ac:dyDescent="0.25">
      <c r="A15" s="6">
        <v>40</v>
      </c>
      <c r="B15" s="115"/>
      <c r="C15" s="6">
        <v>17</v>
      </c>
      <c r="D15" s="115"/>
      <c r="E15" s="115"/>
      <c r="F15" s="6"/>
      <c r="G15" s="6">
        <f t="shared" si="0"/>
        <v>0</v>
      </c>
      <c r="H15" s="6">
        <f t="shared" si="1"/>
        <v>0</v>
      </c>
      <c r="I15" s="115"/>
    </row>
    <row r="16" spans="1:9" x14ac:dyDescent="0.25">
      <c r="A16" s="6">
        <v>40</v>
      </c>
      <c r="B16" s="115"/>
      <c r="C16" s="6">
        <v>17</v>
      </c>
      <c r="D16" s="115"/>
      <c r="E16" s="115"/>
      <c r="F16" s="6"/>
      <c r="G16" s="6">
        <f t="shared" si="0"/>
        <v>0</v>
      </c>
      <c r="H16" s="6">
        <f t="shared" si="1"/>
        <v>0</v>
      </c>
      <c r="I16" s="115"/>
    </row>
    <row r="17" spans="1:9" x14ac:dyDescent="0.25">
      <c r="A17" s="7">
        <v>40</v>
      </c>
      <c r="B17" s="112">
        <v>1</v>
      </c>
      <c r="C17" s="7">
        <v>17</v>
      </c>
      <c r="D17" s="112" t="s">
        <v>17</v>
      </c>
      <c r="E17" s="112" t="s">
        <v>18</v>
      </c>
      <c r="F17" s="7"/>
      <c r="G17" s="7">
        <f t="shared" si="0"/>
        <v>0</v>
      </c>
      <c r="H17" s="7">
        <f t="shared" si="1"/>
        <v>0</v>
      </c>
      <c r="I17" s="112">
        <f t="shared" ref="I17" si="3">SUM(F17:F21)/5</f>
        <v>0</v>
      </c>
    </row>
    <row r="18" spans="1:9" x14ac:dyDescent="0.25">
      <c r="A18" s="7">
        <v>40</v>
      </c>
      <c r="B18" s="112"/>
      <c r="C18" s="7">
        <v>17</v>
      </c>
      <c r="D18" s="112"/>
      <c r="E18" s="112"/>
      <c r="F18" s="7"/>
      <c r="G18" s="7">
        <f t="shared" si="0"/>
        <v>0</v>
      </c>
      <c r="H18" s="7">
        <f t="shared" si="1"/>
        <v>0</v>
      </c>
      <c r="I18" s="112"/>
    </row>
    <row r="19" spans="1:9" x14ac:dyDescent="0.25">
      <c r="A19" s="7">
        <v>40</v>
      </c>
      <c r="B19" s="112"/>
      <c r="C19" s="7">
        <v>17</v>
      </c>
      <c r="D19" s="112"/>
      <c r="E19" s="112"/>
      <c r="F19" s="7"/>
      <c r="G19" s="7">
        <f t="shared" si="0"/>
        <v>0</v>
      </c>
      <c r="H19" s="7">
        <f t="shared" si="1"/>
        <v>0</v>
      </c>
      <c r="I19" s="112"/>
    </row>
    <row r="20" spans="1:9" x14ac:dyDescent="0.25">
      <c r="A20" s="7">
        <v>40</v>
      </c>
      <c r="B20" s="112"/>
      <c r="C20" s="7">
        <v>17</v>
      </c>
      <c r="D20" s="112"/>
      <c r="E20" s="112"/>
      <c r="F20" s="7"/>
      <c r="G20" s="7">
        <f t="shared" si="0"/>
        <v>0</v>
      </c>
      <c r="H20" s="7">
        <f t="shared" si="1"/>
        <v>0</v>
      </c>
      <c r="I20" s="112"/>
    </row>
    <row r="21" spans="1:9" x14ac:dyDescent="0.25">
      <c r="A21" s="7">
        <v>40</v>
      </c>
      <c r="B21" s="112"/>
      <c r="C21" s="7">
        <v>17</v>
      </c>
      <c r="D21" s="112"/>
      <c r="E21" s="112"/>
      <c r="F21" s="7"/>
      <c r="G21" s="7">
        <f t="shared" si="0"/>
        <v>0</v>
      </c>
      <c r="H21" s="7">
        <f t="shared" si="1"/>
        <v>0</v>
      </c>
      <c r="I21" s="112"/>
    </row>
    <row r="22" spans="1:9" x14ac:dyDescent="0.25">
      <c r="A22" s="8">
        <v>40</v>
      </c>
      <c r="B22" s="116">
        <v>1</v>
      </c>
      <c r="C22" s="8">
        <v>17</v>
      </c>
      <c r="D22" s="116" t="s">
        <v>18</v>
      </c>
      <c r="E22" s="116" t="s">
        <v>17</v>
      </c>
      <c r="F22" s="8"/>
      <c r="G22" s="8">
        <f t="shared" si="0"/>
        <v>0</v>
      </c>
      <c r="H22" s="8">
        <f t="shared" si="1"/>
        <v>0</v>
      </c>
      <c r="I22" s="116">
        <f t="shared" ref="I22" si="4">SUM(F22:F26)/5</f>
        <v>0</v>
      </c>
    </row>
    <row r="23" spans="1:9" x14ac:dyDescent="0.25">
      <c r="A23" s="8">
        <v>40</v>
      </c>
      <c r="B23" s="116"/>
      <c r="C23" s="8">
        <v>17</v>
      </c>
      <c r="D23" s="116"/>
      <c r="E23" s="116"/>
      <c r="F23" s="8"/>
      <c r="G23" s="8">
        <f t="shared" si="0"/>
        <v>0</v>
      </c>
      <c r="H23" s="8">
        <f t="shared" si="1"/>
        <v>0</v>
      </c>
      <c r="I23" s="116"/>
    </row>
    <row r="24" spans="1:9" x14ac:dyDescent="0.25">
      <c r="A24" s="8">
        <v>40</v>
      </c>
      <c r="B24" s="116"/>
      <c r="C24" s="8">
        <v>17</v>
      </c>
      <c r="D24" s="116"/>
      <c r="E24" s="116"/>
      <c r="F24" s="8"/>
      <c r="G24" s="8">
        <f t="shared" si="0"/>
        <v>0</v>
      </c>
      <c r="H24" s="8">
        <f t="shared" si="1"/>
        <v>0</v>
      </c>
      <c r="I24" s="116"/>
    </row>
    <row r="25" spans="1:9" x14ac:dyDescent="0.25">
      <c r="A25" s="8">
        <v>40</v>
      </c>
      <c r="B25" s="116"/>
      <c r="C25" s="8">
        <v>17</v>
      </c>
      <c r="D25" s="116"/>
      <c r="E25" s="116"/>
      <c r="F25" s="8"/>
      <c r="G25" s="8">
        <f t="shared" si="0"/>
        <v>0</v>
      </c>
      <c r="H25" s="8">
        <f t="shared" si="1"/>
        <v>0</v>
      </c>
      <c r="I25" s="116"/>
    </row>
    <row r="26" spans="1:9" x14ac:dyDescent="0.25">
      <c r="A26" s="8">
        <v>40</v>
      </c>
      <c r="B26" s="116"/>
      <c r="C26" s="8">
        <v>17</v>
      </c>
      <c r="D26" s="116"/>
      <c r="E26" s="116"/>
      <c r="F26" s="8"/>
      <c r="G26" s="8">
        <f t="shared" si="0"/>
        <v>0</v>
      </c>
      <c r="H26" s="8">
        <f t="shared" si="1"/>
        <v>0</v>
      </c>
      <c r="I26" s="116"/>
    </row>
    <row r="27" spans="1:9" x14ac:dyDescent="0.25">
      <c r="A27" s="9">
        <v>40</v>
      </c>
      <c r="B27" s="117">
        <v>1</v>
      </c>
      <c r="C27" s="9">
        <v>17</v>
      </c>
      <c r="D27" s="117" t="s">
        <v>18</v>
      </c>
      <c r="E27" s="117" t="s">
        <v>18</v>
      </c>
      <c r="F27" s="9"/>
      <c r="G27" s="9">
        <f t="shared" si="0"/>
        <v>0</v>
      </c>
      <c r="H27" s="9">
        <f t="shared" si="1"/>
        <v>0</v>
      </c>
      <c r="I27" s="117">
        <f t="shared" ref="I27" si="5">SUM(F27:F31)/5</f>
        <v>0</v>
      </c>
    </row>
    <row r="28" spans="1:9" x14ac:dyDescent="0.25">
      <c r="A28" s="9">
        <v>40</v>
      </c>
      <c r="B28" s="117"/>
      <c r="C28" s="9">
        <v>17</v>
      </c>
      <c r="D28" s="117"/>
      <c r="E28" s="117"/>
      <c r="F28" s="9"/>
      <c r="G28" s="9">
        <f t="shared" si="0"/>
        <v>0</v>
      </c>
      <c r="H28" s="9">
        <f t="shared" si="1"/>
        <v>0</v>
      </c>
      <c r="I28" s="117"/>
    </row>
    <row r="29" spans="1:9" x14ac:dyDescent="0.25">
      <c r="A29" s="9">
        <v>40</v>
      </c>
      <c r="B29" s="117"/>
      <c r="C29" s="9">
        <v>17</v>
      </c>
      <c r="D29" s="117"/>
      <c r="E29" s="117"/>
      <c r="F29" s="9"/>
      <c r="G29" s="9">
        <f t="shared" si="0"/>
        <v>0</v>
      </c>
      <c r="H29" s="9">
        <f t="shared" si="1"/>
        <v>0</v>
      </c>
      <c r="I29" s="117"/>
    </row>
    <row r="30" spans="1:9" x14ac:dyDescent="0.25">
      <c r="A30" s="9">
        <v>40</v>
      </c>
      <c r="B30" s="117"/>
      <c r="C30" s="9">
        <v>17</v>
      </c>
      <c r="D30" s="117"/>
      <c r="E30" s="117"/>
      <c r="F30" s="9"/>
      <c r="G30" s="9">
        <f t="shared" si="0"/>
        <v>0</v>
      </c>
      <c r="H30" s="9">
        <f t="shared" si="1"/>
        <v>0</v>
      </c>
      <c r="I30" s="117"/>
    </row>
    <row r="31" spans="1:9" x14ac:dyDescent="0.25">
      <c r="A31" s="9">
        <v>40</v>
      </c>
      <c r="B31" s="117"/>
      <c r="C31" s="9">
        <v>17</v>
      </c>
      <c r="D31" s="117"/>
      <c r="E31" s="117"/>
      <c r="F31" s="9"/>
      <c r="G31" s="9">
        <f t="shared" si="0"/>
        <v>0</v>
      </c>
      <c r="H31" s="9">
        <f t="shared" si="1"/>
        <v>0</v>
      </c>
      <c r="I31" s="117"/>
    </row>
    <row r="32" spans="1:9" x14ac:dyDescent="0.25">
      <c r="A32" s="6">
        <v>40</v>
      </c>
      <c r="B32" s="115">
        <v>2</v>
      </c>
      <c r="C32" s="6">
        <v>17</v>
      </c>
      <c r="D32" s="115" t="s">
        <v>17</v>
      </c>
      <c r="E32" s="115" t="s">
        <v>17</v>
      </c>
      <c r="F32" s="6"/>
      <c r="G32" s="6">
        <f t="shared" si="0"/>
        <v>0</v>
      </c>
      <c r="H32" s="6">
        <f t="shared" si="1"/>
        <v>0</v>
      </c>
      <c r="I32" s="115">
        <f t="shared" ref="I32" si="6">SUM(F32:F36)/5</f>
        <v>0</v>
      </c>
    </row>
    <row r="33" spans="1:9" x14ac:dyDescent="0.25">
      <c r="A33" s="6">
        <v>40</v>
      </c>
      <c r="B33" s="115"/>
      <c r="C33" s="6">
        <v>17</v>
      </c>
      <c r="D33" s="115"/>
      <c r="E33" s="115"/>
      <c r="F33" s="6"/>
      <c r="G33" s="6">
        <f t="shared" si="0"/>
        <v>0</v>
      </c>
      <c r="H33" s="6">
        <f t="shared" si="1"/>
        <v>0</v>
      </c>
      <c r="I33" s="115"/>
    </row>
    <row r="34" spans="1:9" x14ac:dyDescent="0.25">
      <c r="A34" s="6">
        <v>40</v>
      </c>
      <c r="B34" s="115"/>
      <c r="C34" s="6">
        <v>17</v>
      </c>
      <c r="D34" s="115"/>
      <c r="E34" s="115"/>
      <c r="F34" s="6"/>
      <c r="G34" s="6">
        <f t="shared" si="0"/>
        <v>0</v>
      </c>
      <c r="H34" s="6">
        <f t="shared" si="1"/>
        <v>0</v>
      </c>
      <c r="I34" s="115"/>
    </row>
    <row r="35" spans="1:9" x14ac:dyDescent="0.25">
      <c r="A35" s="6">
        <v>40</v>
      </c>
      <c r="B35" s="115"/>
      <c r="C35" s="6">
        <v>17</v>
      </c>
      <c r="D35" s="115"/>
      <c r="E35" s="115"/>
      <c r="F35" s="6"/>
      <c r="G35" s="6">
        <f t="shared" si="0"/>
        <v>0</v>
      </c>
      <c r="H35" s="6">
        <f t="shared" si="1"/>
        <v>0</v>
      </c>
      <c r="I35" s="115"/>
    </row>
    <row r="36" spans="1:9" x14ac:dyDescent="0.25">
      <c r="A36" s="6">
        <v>40</v>
      </c>
      <c r="B36" s="115"/>
      <c r="C36" s="6">
        <v>17</v>
      </c>
      <c r="D36" s="115"/>
      <c r="E36" s="115"/>
      <c r="F36" s="6"/>
      <c r="G36" s="6">
        <f t="shared" si="0"/>
        <v>0</v>
      </c>
      <c r="H36" s="6">
        <f t="shared" si="1"/>
        <v>0</v>
      </c>
      <c r="I36" s="115"/>
    </row>
    <row r="37" spans="1:9" x14ac:dyDescent="0.25">
      <c r="A37" s="7">
        <v>40</v>
      </c>
      <c r="B37" s="112">
        <v>2</v>
      </c>
      <c r="C37" s="7">
        <v>17</v>
      </c>
      <c r="D37" s="112" t="s">
        <v>17</v>
      </c>
      <c r="E37" s="112" t="s">
        <v>18</v>
      </c>
      <c r="F37" s="7"/>
      <c r="G37" s="7">
        <f t="shared" si="0"/>
        <v>0</v>
      </c>
      <c r="H37" s="7">
        <f t="shared" si="1"/>
        <v>0</v>
      </c>
      <c r="I37" s="112">
        <f t="shared" ref="I37" si="7">SUM(F37:F41)/5</f>
        <v>0</v>
      </c>
    </row>
    <row r="38" spans="1:9" x14ac:dyDescent="0.25">
      <c r="A38" s="7">
        <v>40</v>
      </c>
      <c r="B38" s="112"/>
      <c r="C38" s="7">
        <v>17</v>
      </c>
      <c r="D38" s="112"/>
      <c r="E38" s="112"/>
      <c r="F38" s="7"/>
      <c r="G38" s="7">
        <f t="shared" si="0"/>
        <v>0</v>
      </c>
      <c r="H38" s="7">
        <f t="shared" si="1"/>
        <v>0</v>
      </c>
      <c r="I38" s="112"/>
    </row>
    <row r="39" spans="1:9" x14ac:dyDescent="0.25">
      <c r="A39" s="7">
        <v>40</v>
      </c>
      <c r="B39" s="112"/>
      <c r="C39" s="7">
        <v>17</v>
      </c>
      <c r="D39" s="112"/>
      <c r="E39" s="112"/>
      <c r="F39" s="7"/>
      <c r="G39" s="7">
        <f t="shared" si="0"/>
        <v>0</v>
      </c>
      <c r="H39" s="7">
        <f t="shared" si="1"/>
        <v>0</v>
      </c>
      <c r="I39" s="112"/>
    </row>
    <row r="40" spans="1:9" x14ac:dyDescent="0.25">
      <c r="A40" s="7">
        <v>40</v>
      </c>
      <c r="B40" s="112"/>
      <c r="C40" s="7">
        <v>17</v>
      </c>
      <c r="D40" s="112"/>
      <c r="E40" s="112"/>
      <c r="F40" s="7"/>
      <c r="G40" s="7">
        <f t="shared" si="0"/>
        <v>0</v>
      </c>
      <c r="H40" s="7">
        <f t="shared" si="1"/>
        <v>0</v>
      </c>
      <c r="I40" s="112"/>
    </row>
    <row r="41" spans="1:9" x14ac:dyDescent="0.25">
      <c r="A41" s="7">
        <v>40</v>
      </c>
      <c r="B41" s="112"/>
      <c r="C41" s="7">
        <v>17</v>
      </c>
      <c r="D41" s="112"/>
      <c r="E41" s="112"/>
      <c r="F41" s="7"/>
      <c r="G41" s="7">
        <f t="shared" si="0"/>
        <v>0</v>
      </c>
      <c r="H41" s="7">
        <f t="shared" si="1"/>
        <v>0</v>
      </c>
      <c r="I41" s="112"/>
    </row>
    <row r="42" spans="1:9" x14ac:dyDescent="0.25">
      <c r="A42" s="8">
        <v>40</v>
      </c>
      <c r="B42" s="116">
        <v>2</v>
      </c>
      <c r="C42" s="8">
        <v>17</v>
      </c>
      <c r="D42" s="116" t="s">
        <v>18</v>
      </c>
      <c r="E42" s="116" t="s">
        <v>17</v>
      </c>
      <c r="F42" s="8"/>
      <c r="G42" s="8">
        <f t="shared" si="0"/>
        <v>0</v>
      </c>
      <c r="H42" s="8">
        <f t="shared" si="1"/>
        <v>0</v>
      </c>
      <c r="I42" s="116">
        <f t="shared" ref="I42" si="8">SUM(F42:F46)/5</f>
        <v>0</v>
      </c>
    </row>
    <row r="43" spans="1:9" x14ac:dyDescent="0.25">
      <c r="A43" s="8">
        <v>40</v>
      </c>
      <c r="B43" s="116"/>
      <c r="C43" s="8">
        <v>17</v>
      </c>
      <c r="D43" s="116"/>
      <c r="E43" s="116"/>
      <c r="F43" s="8"/>
      <c r="G43" s="8">
        <f t="shared" si="0"/>
        <v>0</v>
      </c>
      <c r="H43" s="8">
        <f t="shared" si="1"/>
        <v>0</v>
      </c>
      <c r="I43" s="116"/>
    </row>
    <row r="44" spans="1:9" x14ac:dyDescent="0.25">
      <c r="A44" s="8">
        <v>40</v>
      </c>
      <c r="B44" s="116"/>
      <c r="C44" s="8">
        <v>17</v>
      </c>
      <c r="D44" s="116"/>
      <c r="E44" s="116"/>
      <c r="F44" s="8"/>
      <c r="G44" s="8">
        <f t="shared" si="0"/>
        <v>0</v>
      </c>
      <c r="H44" s="8">
        <f t="shared" si="1"/>
        <v>0</v>
      </c>
      <c r="I44" s="116"/>
    </row>
    <row r="45" spans="1:9" x14ac:dyDescent="0.25">
      <c r="A45" s="8">
        <v>40</v>
      </c>
      <c r="B45" s="116"/>
      <c r="C45" s="8">
        <v>17</v>
      </c>
      <c r="D45" s="116"/>
      <c r="E45" s="116"/>
      <c r="F45" s="8"/>
      <c r="G45" s="8">
        <f t="shared" si="0"/>
        <v>0</v>
      </c>
      <c r="H45" s="8">
        <f t="shared" si="1"/>
        <v>0</v>
      </c>
      <c r="I45" s="116"/>
    </row>
    <row r="46" spans="1:9" x14ac:dyDescent="0.25">
      <c r="A46" s="8">
        <v>40</v>
      </c>
      <c r="B46" s="116"/>
      <c r="C46" s="8">
        <v>17</v>
      </c>
      <c r="D46" s="116"/>
      <c r="E46" s="116"/>
      <c r="F46" s="8"/>
      <c r="G46" s="8">
        <f t="shared" si="0"/>
        <v>0</v>
      </c>
      <c r="H46" s="8">
        <f t="shared" si="1"/>
        <v>0</v>
      </c>
      <c r="I46" s="116"/>
    </row>
    <row r="47" spans="1:9" x14ac:dyDescent="0.25">
      <c r="A47" s="9">
        <v>40</v>
      </c>
      <c r="B47" s="117">
        <v>2</v>
      </c>
      <c r="C47" s="9">
        <v>17</v>
      </c>
      <c r="D47" s="117" t="s">
        <v>18</v>
      </c>
      <c r="E47" s="117" t="s">
        <v>18</v>
      </c>
      <c r="F47" s="9"/>
      <c r="G47" s="9">
        <f t="shared" si="0"/>
        <v>0</v>
      </c>
      <c r="H47" s="9">
        <f t="shared" si="1"/>
        <v>0</v>
      </c>
      <c r="I47" s="117">
        <f t="shared" ref="I47" si="9">SUM(F47:F51)/5</f>
        <v>0</v>
      </c>
    </row>
    <row r="48" spans="1:9" x14ac:dyDescent="0.25">
      <c r="A48" s="9">
        <v>40</v>
      </c>
      <c r="B48" s="117"/>
      <c r="C48" s="9">
        <v>17</v>
      </c>
      <c r="D48" s="117"/>
      <c r="E48" s="117"/>
      <c r="F48" s="9"/>
      <c r="G48" s="9">
        <f t="shared" si="0"/>
        <v>0</v>
      </c>
      <c r="H48" s="9">
        <f t="shared" si="1"/>
        <v>0</v>
      </c>
      <c r="I48" s="117"/>
    </row>
    <row r="49" spans="1:9" x14ac:dyDescent="0.25">
      <c r="A49" s="9">
        <v>40</v>
      </c>
      <c r="B49" s="117"/>
      <c r="C49" s="9">
        <v>17</v>
      </c>
      <c r="D49" s="117"/>
      <c r="E49" s="117"/>
      <c r="F49" s="9"/>
      <c r="G49" s="9">
        <f t="shared" si="0"/>
        <v>0</v>
      </c>
      <c r="H49" s="9">
        <f t="shared" si="1"/>
        <v>0</v>
      </c>
      <c r="I49" s="117"/>
    </row>
    <row r="50" spans="1:9" x14ac:dyDescent="0.25">
      <c r="A50" s="9">
        <v>40</v>
      </c>
      <c r="B50" s="117"/>
      <c r="C50" s="9">
        <v>17</v>
      </c>
      <c r="D50" s="117"/>
      <c r="E50" s="117"/>
      <c r="F50" s="9"/>
      <c r="G50" s="9">
        <f t="shared" si="0"/>
        <v>0</v>
      </c>
      <c r="H50" s="9">
        <f t="shared" si="1"/>
        <v>0</v>
      </c>
      <c r="I50" s="117"/>
    </row>
    <row r="51" spans="1:9" x14ac:dyDescent="0.25">
      <c r="A51" s="9">
        <v>40</v>
      </c>
      <c r="B51" s="117"/>
      <c r="C51" s="9">
        <v>17</v>
      </c>
      <c r="D51" s="117"/>
      <c r="E51" s="117"/>
      <c r="F51" s="9"/>
      <c r="G51" s="9">
        <f t="shared" si="0"/>
        <v>0</v>
      </c>
      <c r="H51" s="9">
        <f t="shared" si="1"/>
        <v>0</v>
      </c>
      <c r="I51" s="117"/>
    </row>
    <row r="52" spans="1:9" x14ac:dyDescent="0.25">
      <c r="A52" s="6">
        <v>40</v>
      </c>
      <c r="B52" s="115">
        <v>3</v>
      </c>
      <c r="C52" s="6">
        <v>17</v>
      </c>
      <c r="D52" s="115" t="s">
        <v>17</v>
      </c>
      <c r="E52" s="115" t="s">
        <v>17</v>
      </c>
      <c r="F52" s="6"/>
      <c r="G52" s="6">
        <f t="shared" si="0"/>
        <v>0</v>
      </c>
      <c r="H52" s="6">
        <f t="shared" si="1"/>
        <v>0</v>
      </c>
      <c r="I52" s="115">
        <f t="shared" ref="I52" si="10">SUM(F52:F56)/5</f>
        <v>0</v>
      </c>
    </row>
    <row r="53" spans="1:9" x14ac:dyDescent="0.25">
      <c r="A53" s="6">
        <v>40</v>
      </c>
      <c r="B53" s="115"/>
      <c r="C53" s="6">
        <v>17</v>
      </c>
      <c r="D53" s="115"/>
      <c r="E53" s="115"/>
      <c r="F53" s="6"/>
      <c r="G53" s="6">
        <f t="shared" si="0"/>
        <v>0</v>
      </c>
      <c r="H53" s="6">
        <f t="shared" si="1"/>
        <v>0</v>
      </c>
      <c r="I53" s="115"/>
    </row>
    <row r="54" spans="1:9" x14ac:dyDescent="0.25">
      <c r="A54" s="6">
        <v>40</v>
      </c>
      <c r="B54" s="115"/>
      <c r="C54" s="6">
        <v>17</v>
      </c>
      <c r="D54" s="115"/>
      <c r="E54" s="115"/>
      <c r="F54" s="6"/>
      <c r="G54" s="6">
        <f t="shared" si="0"/>
        <v>0</v>
      </c>
      <c r="H54" s="6">
        <f t="shared" si="1"/>
        <v>0</v>
      </c>
      <c r="I54" s="115"/>
    </row>
    <row r="55" spans="1:9" x14ac:dyDescent="0.25">
      <c r="A55" s="6">
        <v>40</v>
      </c>
      <c r="B55" s="115"/>
      <c r="C55" s="6">
        <v>17</v>
      </c>
      <c r="D55" s="115"/>
      <c r="E55" s="115"/>
      <c r="F55" s="6"/>
      <c r="G55" s="6">
        <f t="shared" si="0"/>
        <v>0</v>
      </c>
      <c r="H55" s="6">
        <f t="shared" si="1"/>
        <v>0</v>
      </c>
      <c r="I55" s="115"/>
    </row>
    <row r="56" spans="1:9" x14ac:dyDescent="0.25">
      <c r="A56" s="6">
        <v>40</v>
      </c>
      <c r="B56" s="115"/>
      <c r="C56" s="6">
        <v>17</v>
      </c>
      <c r="D56" s="115"/>
      <c r="E56" s="115"/>
      <c r="F56" s="6"/>
      <c r="G56" s="6">
        <f t="shared" si="0"/>
        <v>0</v>
      </c>
      <c r="H56" s="6">
        <f t="shared" si="1"/>
        <v>0</v>
      </c>
      <c r="I56" s="115"/>
    </row>
    <row r="57" spans="1:9" x14ac:dyDescent="0.25">
      <c r="A57" s="7">
        <v>40</v>
      </c>
      <c r="B57" s="112">
        <v>3</v>
      </c>
      <c r="C57" s="7">
        <v>17</v>
      </c>
      <c r="D57" s="112" t="s">
        <v>17</v>
      </c>
      <c r="E57" s="112" t="s">
        <v>18</v>
      </c>
      <c r="F57" s="7"/>
      <c r="G57" s="7">
        <f t="shared" si="0"/>
        <v>0</v>
      </c>
      <c r="H57" s="7">
        <f t="shared" si="1"/>
        <v>0</v>
      </c>
      <c r="I57" s="112">
        <f t="shared" ref="I57" si="11">SUM(F57:F61)/5</f>
        <v>0</v>
      </c>
    </row>
    <row r="58" spans="1:9" x14ac:dyDescent="0.25">
      <c r="A58" s="7">
        <v>40</v>
      </c>
      <c r="B58" s="112"/>
      <c r="C58" s="7">
        <v>17</v>
      </c>
      <c r="D58" s="112"/>
      <c r="E58" s="112"/>
      <c r="F58" s="7"/>
      <c r="G58" s="7">
        <f t="shared" si="0"/>
        <v>0</v>
      </c>
      <c r="H58" s="7">
        <f t="shared" si="1"/>
        <v>0</v>
      </c>
      <c r="I58" s="112"/>
    </row>
    <row r="59" spans="1:9" x14ac:dyDescent="0.25">
      <c r="A59" s="7">
        <v>40</v>
      </c>
      <c r="B59" s="112"/>
      <c r="C59" s="7">
        <v>17</v>
      </c>
      <c r="D59" s="112"/>
      <c r="E59" s="112"/>
      <c r="F59" s="7"/>
      <c r="G59" s="7">
        <f t="shared" si="0"/>
        <v>0</v>
      </c>
      <c r="H59" s="7">
        <f t="shared" si="1"/>
        <v>0</v>
      </c>
      <c r="I59" s="112"/>
    </row>
    <row r="60" spans="1:9" x14ac:dyDescent="0.25">
      <c r="A60" s="7">
        <v>40</v>
      </c>
      <c r="B60" s="112"/>
      <c r="C60" s="7">
        <v>17</v>
      </c>
      <c r="D60" s="112"/>
      <c r="E60" s="112"/>
      <c r="F60" s="7"/>
      <c r="G60" s="7">
        <f t="shared" si="0"/>
        <v>0</v>
      </c>
      <c r="H60" s="7">
        <f t="shared" si="1"/>
        <v>0</v>
      </c>
      <c r="I60" s="112"/>
    </row>
    <row r="61" spans="1:9" x14ac:dyDescent="0.25">
      <c r="A61" s="7">
        <v>40</v>
      </c>
      <c r="B61" s="112"/>
      <c r="C61" s="7">
        <v>17</v>
      </c>
      <c r="D61" s="112"/>
      <c r="E61" s="112"/>
      <c r="F61" s="7"/>
      <c r="G61" s="7">
        <f t="shared" si="0"/>
        <v>0</v>
      </c>
      <c r="H61" s="7">
        <f t="shared" si="1"/>
        <v>0</v>
      </c>
      <c r="I61" s="112"/>
    </row>
    <row r="62" spans="1:9" x14ac:dyDescent="0.25">
      <c r="A62" s="8">
        <v>40</v>
      </c>
      <c r="B62" s="116">
        <v>3</v>
      </c>
      <c r="C62" s="8">
        <v>17</v>
      </c>
      <c r="D62" s="116" t="s">
        <v>18</v>
      </c>
      <c r="E62" s="116" t="s">
        <v>17</v>
      </c>
      <c r="F62" s="8"/>
      <c r="G62" s="8">
        <f t="shared" si="0"/>
        <v>0</v>
      </c>
      <c r="H62" s="8">
        <f t="shared" si="1"/>
        <v>0</v>
      </c>
      <c r="I62" s="116">
        <f t="shared" ref="I62" si="12">SUM(F62:F66)/5</f>
        <v>0</v>
      </c>
    </row>
    <row r="63" spans="1:9" x14ac:dyDescent="0.25">
      <c r="A63" s="8">
        <v>40</v>
      </c>
      <c r="B63" s="116"/>
      <c r="C63" s="8">
        <v>17</v>
      </c>
      <c r="D63" s="116"/>
      <c r="E63" s="116"/>
      <c r="F63" s="8"/>
      <c r="G63" s="8">
        <f t="shared" si="0"/>
        <v>0</v>
      </c>
      <c r="H63" s="8">
        <f t="shared" si="1"/>
        <v>0</v>
      </c>
      <c r="I63" s="116"/>
    </row>
    <row r="64" spans="1:9" x14ac:dyDescent="0.25">
      <c r="A64" s="8">
        <v>40</v>
      </c>
      <c r="B64" s="116"/>
      <c r="C64" s="8">
        <v>17</v>
      </c>
      <c r="D64" s="116"/>
      <c r="E64" s="116"/>
      <c r="F64" s="8"/>
      <c r="G64" s="8">
        <f t="shared" si="0"/>
        <v>0</v>
      </c>
      <c r="H64" s="8">
        <f t="shared" si="1"/>
        <v>0</v>
      </c>
      <c r="I64" s="116"/>
    </row>
    <row r="65" spans="1:9" x14ac:dyDescent="0.25">
      <c r="A65" s="8">
        <v>40</v>
      </c>
      <c r="B65" s="116"/>
      <c r="C65" s="8">
        <v>17</v>
      </c>
      <c r="D65" s="116"/>
      <c r="E65" s="116"/>
      <c r="F65" s="8"/>
      <c r="G65" s="8">
        <f t="shared" si="0"/>
        <v>0</v>
      </c>
      <c r="H65" s="8">
        <f t="shared" si="1"/>
        <v>0</v>
      </c>
      <c r="I65" s="116"/>
    </row>
    <row r="66" spans="1:9" x14ac:dyDescent="0.25">
      <c r="A66" s="8">
        <v>40</v>
      </c>
      <c r="B66" s="116"/>
      <c r="C66" s="8">
        <v>17</v>
      </c>
      <c r="D66" s="116"/>
      <c r="E66" s="116"/>
      <c r="F66" s="8"/>
      <c r="G66" s="8">
        <f t="shared" si="0"/>
        <v>0</v>
      </c>
      <c r="H66" s="8">
        <f t="shared" si="1"/>
        <v>0</v>
      </c>
      <c r="I66" s="116"/>
    </row>
    <row r="67" spans="1:9" x14ac:dyDescent="0.25">
      <c r="A67" s="9">
        <v>40</v>
      </c>
      <c r="B67" s="117">
        <v>3</v>
      </c>
      <c r="C67" s="9">
        <v>17</v>
      </c>
      <c r="D67" s="117" t="s">
        <v>18</v>
      </c>
      <c r="E67" s="117" t="s">
        <v>18</v>
      </c>
      <c r="F67" s="9"/>
      <c r="G67" s="9">
        <f t="shared" ref="G67:G130" si="13">F67/1000</f>
        <v>0</v>
      </c>
      <c r="H67" s="9">
        <f t="shared" ref="H67:H130" si="14">G67/60</f>
        <v>0</v>
      </c>
      <c r="I67" s="117">
        <f t="shared" ref="I67" si="15">SUM(F67:F71)/5</f>
        <v>0</v>
      </c>
    </row>
    <row r="68" spans="1:9" x14ac:dyDescent="0.25">
      <c r="A68" s="9">
        <v>40</v>
      </c>
      <c r="B68" s="117"/>
      <c r="C68" s="9">
        <v>17</v>
      </c>
      <c r="D68" s="117"/>
      <c r="E68" s="117"/>
      <c r="F68" s="9"/>
      <c r="G68" s="9">
        <f t="shared" si="13"/>
        <v>0</v>
      </c>
      <c r="H68" s="9">
        <f t="shared" si="14"/>
        <v>0</v>
      </c>
      <c r="I68" s="117"/>
    </row>
    <row r="69" spans="1:9" x14ac:dyDescent="0.25">
      <c r="A69" s="9">
        <v>40</v>
      </c>
      <c r="B69" s="117"/>
      <c r="C69" s="9">
        <v>17</v>
      </c>
      <c r="D69" s="117"/>
      <c r="E69" s="117"/>
      <c r="F69" s="9"/>
      <c r="G69" s="9">
        <f t="shared" si="13"/>
        <v>0</v>
      </c>
      <c r="H69" s="9">
        <f t="shared" si="14"/>
        <v>0</v>
      </c>
      <c r="I69" s="117"/>
    </row>
    <row r="70" spans="1:9" x14ac:dyDescent="0.25">
      <c r="A70" s="9">
        <v>40</v>
      </c>
      <c r="B70" s="117"/>
      <c r="C70" s="9">
        <v>17</v>
      </c>
      <c r="D70" s="117"/>
      <c r="E70" s="117"/>
      <c r="F70" s="9"/>
      <c r="G70" s="9">
        <f t="shared" si="13"/>
        <v>0</v>
      </c>
      <c r="H70" s="9">
        <f t="shared" si="14"/>
        <v>0</v>
      </c>
      <c r="I70" s="117"/>
    </row>
    <row r="71" spans="1:9" x14ac:dyDescent="0.25">
      <c r="A71" s="9">
        <v>40</v>
      </c>
      <c r="B71" s="117"/>
      <c r="C71" s="9">
        <v>17</v>
      </c>
      <c r="D71" s="117"/>
      <c r="E71" s="117"/>
      <c r="F71" s="9"/>
      <c r="G71" s="9">
        <f t="shared" si="13"/>
        <v>0</v>
      </c>
      <c r="H71" s="9">
        <f t="shared" si="14"/>
        <v>0</v>
      </c>
      <c r="I71" s="117"/>
    </row>
    <row r="72" spans="1:9" x14ac:dyDescent="0.25">
      <c r="A72" s="6">
        <v>40</v>
      </c>
      <c r="B72" s="115">
        <v>4</v>
      </c>
      <c r="C72" s="6">
        <v>17</v>
      </c>
      <c r="D72" s="115" t="s">
        <v>17</v>
      </c>
      <c r="E72" s="115" t="s">
        <v>17</v>
      </c>
      <c r="F72" s="6"/>
      <c r="G72" s="6">
        <f t="shared" si="13"/>
        <v>0</v>
      </c>
      <c r="H72" s="6">
        <f t="shared" si="14"/>
        <v>0</v>
      </c>
      <c r="I72" s="115">
        <f t="shared" ref="I72" si="16">SUM(F72:F76)/5</f>
        <v>0</v>
      </c>
    </row>
    <row r="73" spans="1:9" x14ac:dyDescent="0.25">
      <c r="A73" s="6">
        <v>40</v>
      </c>
      <c r="B73" s="115"/>
      <c r="C73" s="6">
        <v>17</v>
      </c>
      <c r="D73" s="115"/>
      <c r="E73" s="115"/>
      <c r="F73" s="6"/>
      <c r="G73" s="6">
        <f t="shared" si="13"/>
        <v>0</v>
      </c>
      <c r="H73" s="6">
        <f t="shared" si="14"/>
        <v>0</v>
      </c>
      <c r="I73" s="115"/>
    </row>
    <row r="74" spans="1:9" x14ac:dyDescent="0.25">
      <c r="A74" s="6">
        <v>40</v>
      </c>
      <c r="B74" s="115"/>
      <c r="C74" s="6">
        <v>17</v>
      </c>
      <c r="D74" s="115"/>
      <c r="E74" s="115"/>
      <c r="F74" s="6"/>
      <c r="G74" s="6">
        <f t="shared" si="13"/>
        <v>0</v>
      </c>
      <c r="H74" s="6">
        <f t="shared" si="14"/>
        <v>0</v>
      </c>
      <c r="I74" s="115"/>
    </row>
    <row r="75" spans="1:9" x14ac:dyDescent="0.25">
      <c r="A75" s="6">
        <v>40</v>
      </c>
      <c r="B75" s="115"/>
      <c r="C75" s="6">
        <v>17</v>
      </c>
      <c r="D75" s="115"/>
      <c r="E75" s="115"/>
      <c r="F75" s="6"/>
      <c r="G75" s="6">
        <f t="shared" si="13"/>
        <v>0</v>
      </c>
      <c r="H75" s="6">
        <f t="shared" si="14"/>
        <v>0</v>
      </c>
      <c r="I75" s="115"/>
    </row>
    <row r="76" spans="1:9" x14ac:dyDescent="0.25">
      <c r="A76" s="6">
        <v>40</v>
      </c>
      <c r="B76" s="115"/>
      <c r="C76" s="6">
        <v>17</v>
      </c>
      <c r="D76" s="115"/>
      <c r="E76" s="115"/>
      <c r="F76" s="6"/>
      <c r="G76" s="6">
        <f t="shared" si="13"/>
        <v>0</v>
      </c>
      <c r="H76" s="6">
        <f t="shared" si="14"/>
        <v>0</v>
      </c>
      <c r="I76" s="115"/>
    </row>
    <row r="77" spans="1:9" x14ac:dyDescent="0.25">
      <c r="A77" s="7">
        <v>40</v>
      </c>
      <c r="B77" s="112">
        <v>4</v>
      </c>
      <c r="C77" s="7">
        <v>17</v>
      </c>
      <c r="D77" s="112" t="s">
        <v>17</v>
      </c>
      <c r="E77" s="112" t="s">
        <v>18</v>
      </c>
      <c r="F77" s="7"/>
      <c r="G77" s="7">
        <f t="shared" si="13"/>
        <v>0</v>
      </c>
      <c r="H77" s="7">
        <f t="shared" si="14"/>
        <v>0</v>
      </c>
      <c r="I77" s="112">
        <f t="shared" ref="I77" si="17">SUM(F77:F81)/5</f>
        <v>0</v>
      </c>
    </row>
    <row r="78" spans="1:9" x14ac:dyDescent="0.25">
      <c r="A78" s="7">
        <v>40</v>
      </c>
      <c r="B78" s="112"/>
      <c r="C78" s="7">
        <v>17</v>
      </c>
      <c r="D78" s="112"/>
      <c r="E78" s="112"/>
      <c r="F78" s="7"/>
      <c r="G78" s="7">
        <f t="shared" si="13"/>
        <v>0</v>
      </c>
      <c r="H78" s="7">
        <f t="shared" si="14"/>
        <v>0</v>
      </c>
      <c r="I78" s="112"/>
    </row>
    <row r="79" spans="1:9" x14ac:dyDescent="0.25">
      <c r="A79" s="7">
        <v>40</v>
      </c>
      <c r="B79" s="112"/>
      <c r="C79" s="7">
        <v>17</v>
      </c>
      <c r="D79" s="112"/>
      <c r="E79" s="112"/>
      <c r="F79" s="7"/>
      <c r="G79" s="7">
        <f t="shared" si="13"/>
        <v>0</v>
      </c>
      <c r="H79" s="7">
        <f t="shared" si="14"/>
        <v>0</v>
      </c>
      <c r="I79" s="112"/>
    </row>
    <row r="80" spans="1:9" x14ac:dyDescent="0.25">
      <c r="A80" s="7">
        <v>40</v>
      </c>
      <c r="B80" s="112"/>
      <c r="C80" s="7">
        <v>17</v>
      </c>
      <c r="D80" s="112"/>
      <c r="E80" s="112"/>
      <c r="F80" s="7"/>
      <c r="G80" s="7">
        <f t="shared" si="13"/>
        <v>0</v>
      </c>
      <c r="H80" s="7">
        <f t="shared" si="14"/>
        <v>0</v>
      </c>
      <c r="I80" s="112"/>
    </row>
    <row r="81" spans="1:9" x14ac:dyDescent="0.25">
      <c r="A81" s="7">
        <v>40</v>
      </c>
      <c r="B81" s="112"/>
      <c r="C81" s="7">
        <v>17</v>
      </c>
      <c r="D81" s="112"/>
      <c r="E81" s="112"/>
      <c r="F81" s="7"/>
      <c r="G81" s="7">
        <f t="shared" si="13"/>
        <v>0</v>
      </c>
      <c r="H81" s="7">
        <f t="shared" si="14"/>
        <v>0</v>
      </c>
      <c r="I81" s="112"/>
    </row>
    <row r="82" spans="1:9" x14ac:dyDescent="0.25">
      <c r="A82" s="8">
        <v>40</v>
      </c>
      <c r="B82" s="116">
        <v>4</v>
      </c>
      <c r="C82" s="8">
        <v>17</v>
      </c>
      <c r="D82" s="116" t="s">
        <v>18</v>
      </c>
      <c r="E82" s="116" t="s">
        <v>17</v>
      </c>
      <c r="F82" s="8"/>
      <c r="G82" s="8">
        <f t="shared" si="13"/>
        <v>0</v>
      </c>
      <c r="H82" s="8">
        <f t="shared" si="14"/>
        <v>0</v>
      </c>
      <c r="I82" s="116">
        <f t="shared" ref="I82" si="18">SUM(F82:F86)/5</f>
        <v>0</v>
      </c>
    </row>
    <row r="83" spans="1:9" x14ac:dyDescent="0.25">
      <c r="A83" s="8">
        <v>40</v>
      </c>
      <c r="B83" s="116"/>
      <c r="C83" s="8">
        <v>17</v>
      </c>
      <c r="D83" s="116"/>
      <c r="E83" s="116"/>
      <c r="F83" s="8"/>
      <c r="G83" s="8">
        <f t="shared" si="13"/>
        <v>0</v>
      </c>
      <c r="H83" s="8">
        <f t="shared" si="14"/>
        <v>0</v>
      </c>
      <c r="I83" s="116"/>
    </row>
    <row r="84" spans="1:9" x14ac:dyDescent="0.25">
      <c r="A84" s="8">
        <v>40</v>
      </c>
      <c r="B84" s="116"/>
      <c r="C84" s="8">
        <v>17</v>
      </c>
      <c r="D84" s="116"/>
      <c r="E84" s="116"/>
      <c r="F84" s="8"/>
      <c r="G84" s="8">
        <f t="shared" si="13"/>
        <v>0</v>
      </c>
      <c r="H84" s="8">
        <f t="shared" si="14"/>
        <v>0</v>
      </c>
      <c r="I84" s="116"/>
    </row>
    <row r="85" spans="1:9" x14ac:dyDescent="0.25">
      <c r="A85" s="8">
        <v>40</v>
      </c>
      <c r="B85" s="116"/>
      <c r="C85" s="8">
        <v>17</v>
      </c>
      <c r="D85" s="116"/>
      <c r="E85" s="116"/>
      <c r="F85" s="8"/>
      <c r="G85" s="8">
        <f t="shared" si="13"/>
        <v>0</v>
      </c>
      <c r="H85" s="8">
        <f t="shared" si="14"/>
        <v>0</v>
      </c>
      <c r="I85" s="116"/>
    </row>
    <row r="86" spans="1:9" x14ac:dyDescent="0.25">
      <c r="A86" s="8">
        <v>40</v>
      </c>
      <c r="B86" s="116"/>
      <c r="C86" s="8">
        <v>17</v>
      </c>
      <c r="D86" s="116"/>
      <c r="E86" s="116"/>
      <c r="F86" s="8"/>
      <c r="G86" s="8">
        <f t="shared" si="13"/>
        <v>0</v>
      </c>
      <c r="H86" s="8">
        <f t="shared" si="14"/>
        <v>0</v>
      </c>
      <c r="I86" s="116"/>
    </row>
    <row r="87" spans="1:9" x14ac:dyDescent="0.25">
      <c r="A87" s="9">
        <v>40</v>
      </c>
      <c r="B87" s="117">
        <v>4</v>
      </c>
      <c r="C87" s="9">
        <v>17</v>
      </c>
      <c r="D87" s="117" t="s">
        <v>18</v>
      </c>
      <c r="E87" s="117" t="s">
        <v>18</v>
      </c>
      <c r="F87" s="9"/>
      <c r="G87" s="9">
        <f t="shared" si="13"/>
        <v>0</v>
      </c>
      <c r="H87" s="9">
        <f t="shared" si="14"/>
        <v>0</v>
      </c>
      <c r="I87" s="117">
        <f t="shared" ref="I87" si="19">SUM(F87:F91)/5</f>
        <v>0</v>
      </c>
    </row>
    <row r="88" spans="1:9" x14ac:dyDescent="0.25">
      <c r="A88" s="9">
        <v>40</v>
      </c>
      <c r="B88" s="117"/>
      <c r="C88" s="9">
        <v>17</v>
      </c>
      <c r="D88" s="117"/>
      <c r="E88" s="117"/>
      <c r="F88" s="9"/>
      <c r="G88" s="9">
        <f t="shared" si="13"/>
        <v>0</v>
      </c>
      <c r="H88" s="9">
        <f t="shared" si="14"/>
        <v>0</v>
      </c>
      <c r="I88" s="117"/>
    </row>
    <row r="89" spans="1:9" x14ac:dyDescent="0.25">
      <c r="A89" s="9">
        <v>40</v>
      </c>
      <c r="B89" s="117"/>
      <c r="C89" s="9">
        <v>17</v>
      </c>
      <c r="D89" s="117"/>
      <c r="E89" s="117"/>
      <c r="F89" s="9"/>
      <c r="G89" s="9">
        <f t="shared" si="13"/>
        <v>0</v>
      </c>
      <c r="H89" s="9">
        <f t="shared" si="14"/>
        <v>0</v>
      </c>
      <c r="I89" s="117"/>
    </row>
    <row r="90" spans="1:9" x14ac:dyDescent="0.25">
      <c r="A90" s="9">
        <v>40</v>
      </c>
      <c r="B90" s="117"/>
      <c r="C90" s="9">
        <v>17</v>
      </c>
      <c r="D90" s="117"/>
      <c r="E90" s="117"/>
      <c r="F90" s="9"/>
      <c r="G90" s="9">
        <f t="shared" si="13"/>
        <v>0</v>
      </c>
      <c r="H90" s="9">
        <f t="shared" si="14"/>
        <v>0</v>
      </c>
      <c r="I90" s="117"/>
    </row>
    <row r="91" spans="1:9" x14ac:dyDescent="0.25">
      <c r="A91" s="9">
        <v>40</v>
      </c>
      <c r="B91" s="117"/>
      <c r="C91" s="9">
        <v>17</v>
      </c>
      <c r="D91" s="117"/>
      <c r="E91" s="117"/>
      <c r="F91" s="9"/>
      <c r="G91" s="9">
        <f t="shared" si="13"/>
        <v>0</v>
      </c>
      <c r="H91" s="9">
        <f t="shared" si="14"/>
        <v>0</v>
      </c>
      <c r="I91" s="117"/>
    </row>
    <row r="92" spans="1:9" x14ac:dyDescent="0.25">
      <c r="A92" s="6">
        <v>40</v>
      </c>
      <c r="B92" s="115">
        <v>5</v>
      </c>
      <c r="C92" s="6">
        <v>17</v>
      </c>
      <c r="D92" s="115" t="s">
        <v>17</v>
      </c>
      <c r="E92" s="115" t="s">
        <v>17</v>
      </c>
      <c r="F92" s="6"/>
      <c r="G92" s="6">
        <f t="shared" si="13"/>
        <v>0</v>
      </c>
      <c r="H92" s="6">
        <f t="shared" si="14"/>
        <v>0</v>
      </c>
      <c r="I92" s="115">
        <f t="shared" ref="I92" si="20">SUM(F92:F96)/5</f>
        <v>0</v>
      </c>
    </row>
    <row r="93" spans="1:9" x14ac:dyDescent="0.25">
      <c r="A93" s="6">
        <v>40</v>
      </c>
      <c r="B93" s="115"/>
      <c r="C93" s="6">
        <v>17</v>
      </c>
      <c r="D93" s="115"/>
      <c r="E93" s="115"/>
      <c r="F93" s="6"/>
      <c r="G93" s="6">
        <f t="shared" si="13"/>
        <v>0</v>
      </c>
      <c r="H93" s="6">
        <f t="shared" si="14"/>
        <v>0</v>
      </c>
      <c r="I93" s="115"/>
    </row>
    <row r="94" spans="1:9" x14ac:dyDescent="0.25">
      <c r="A94" s="6">
        <v>40</v>
      </c>
      <c r="B94" s="115"/>
      <c r="C94" s="6">
        <v>17</v>
      </c>
      <c r="D94" s="115"/>
      <c r="E94" s="115"/>
      <c r="F94" s="6"/>
      <c r="G94" s="6">
        <f t="shared" si="13"/>
        <v>0</v>
      </c>
      <c r="H94" s="6">
        <f t="shared" si="14"/>
        <v>0</v>
      </c>
      <c r="I94" s="115"/>
    </row>
    <row r="95" spans="1:9" x14ac:dyDescent="0.25">
      <c r="A95" s="6">
        <v>40</v>
      </c>
      <c r="B95" s="115"/>
      <c r="C95" s="6">
        <v>17</v>
      </c>
      <c r="D95" s="115"/>
      <c r="E95" s="115"/>
      <c r="F95" s="6"/>
      <c r="G95" s="6">
        <f t="shared" si="13"/>
        <v>0</v>
      </c>
      <c r="H95" s="6">
        <f t="shared" si="14"/>
        <v>0</v>
      </c>
      <c r="I95" s="115"/>
    </row>
    <row r="96" spans="1:9" x14ac:dyDescent="0.25">
      <c r="A96" s="6">
        <v>40</v>
      </c>
      <c r="B96" s="115"/>
      <c r="C96" s="6">
        <v>17</v>
      </c>
      <c r="D96" s="115"/>
      <c r="E96" s="115"/>
      <c r="F96" s="6"/>
      <c r="G96" s="6">
        <f t="shared" si="13"/>
        <v>0</v>
      </c>
      <c r="H96" s="6">
        <f t="shared" si="14"/>
        <v>0</v>
      </c>
      <c r="I96" s="115"/>
    </row>
    <row r="97" spans="1:9" x14ac:dyDescent="0.25">
      <c r="A97" s="7">
        <v>40</v>
      </c>
      <c r="B97" s="112">
        <v>5</v>
      </c>
      <c r="C97" s="7">
        <v>17</v>
      </c>
      <c r="D97" s="112" t="s">
        <v>17</v>
      </c>
      <c r="E97" s="112" t="s">
        <v>18</v>
      </c>
      <c r="F97" s="7"/>
      <c r="G97" s="7">
        <f t="shared" si="13"/>
        <v>0</v>
      </c>
      <c r="H97" s="7">
        <f t="shared" si="14"/>
        <v>0</v>
      </c>
      <c r="I97" s="112">
        <f t="shared" ref="I97" si="21">SUM(F97:F101)/5</f>
        <v>0</v>
      </c>
    </row>
    <row r="98" spans="1:9" x14ac:dyDescent="0.25">
      <c r="A98" s="7">
        <v>40</v>
      </c>
      <c r="B98" s="112"/>
      <c r="C98" s="7">
        <v>17</v>
      </c>
      <c r="D98" s="112"/>
      <c r="E98" s="112"/>
      <c r="F98" s="7"/>
      <c r="G98" s="7">
        <f t="shared" si="13"/>
        <v>0</v>
      </c>
      <c r="H98" s="7">
        <f t="shared" si="14"/>
        <v>0</v>
      </c>
      <c r="I98" s="112"/>
    </row>
    <row r="99" spans="1:9" x14ac:dyDescent="0.25">
      <c r="A99" s="7">
        <v>40</v>
      </c>
      <c r="B99" s="112"/>
      <c r="C99" s="7">
        <v>17</v>
      </c>
      <c r="D99" s="112"/>
      <c r="E99" s="112"/>
      <c r="F99" s="7"/>
      <c r="G99" s="7">
        <f t="shared" si="13"/>
        <v>0</v>
      </c>
      <c r="H99" s="7">
        <f t="shared" si="14"/>
        <v>0</v>
      </c>
      <c r="I99" s="112"/>
    </row>
    <row r="100" spans="1:9" x14ac:dyDescent="0.25">
      <c r="A100" s="7">
        <v>40</v>
      </c>
      <c r="B100" s="112"/>
      <c r="C100" s="7">
        <v>17</v>
      </c>
      <c r="D100" s="112"/>
      <c r="E100" s="112"/>
      <c r="F100" s="7"/>
      <c r="G100" s="7">
        <f t="shared" si="13"/>
        <v>0</v>
      </c>
      <c r="H100" s="7">
        <f t="shared" si="14"/>
        <v>0</v>
      </c>
      <c r="I100" s="112"/>
    </row>
    <row r="101" spans="1:9" x14ac:dyDescent="0.25">
      <c r="A101" s="7">
        <v>40</v>
      </c>
      <c r="B101" s="112"/>
      <c r="C101" s="7">
        <v>17</v>
      </c>
      <c r="D101" s="112"/>
      <c r="E101" s="112"/>
      <c r="F101" s="7"/>
      <c r="G101" s="7">
        <f t="shared" si="13"/>
        <v>0</v>
      </c>
      <c r="H101" s="7">
        <f t="shared" si="14"/>
        <v>0</v>
      </c>
      <c r="I101" s="112"/>
    </row>
    <row r="102" spans="1:9" x14ac:dyDescent="0.25">
      <c r="A102" s="8">
        <v>40</v>
      </c>
      <c r="B102" s="116">
        <v>5</v>
      </c>
      <c r="C102" s="8">
        <v>17</v>
      </c>
      <c r="D102" s="116" t="s">
        <v>18</v>
      </c>
      <c r="E102" s="116" t="s">
        <v>17</v>
      </c>
      <c r="F102" s="8"/>
      <c r="G102" s="8">
        <f t="shared" si="13"/>
        <v>0</v>
      </c>
      <c r="H102" s="8">
        <f t="shared" si="14"/>
        <v>0</v>
      </c>
      <c r="I102" s="116">
        <f t="shared" ref="I102" si="22">SUM(F102:F106)/5</f>
        <v>0</v>
      </c>
    </row>
    <row r="103" spans="1:9" x14ac:dyDescent="0.25">
      <c r="A103" s="8">
        <v>40</v>
      </c>
      <c r="B103" s="116"/>
      <c r="C103" s="8">
        <v>17</v>
      </c>
      <c r="D103" s="116"/>
      <c r="E103" s="116"/>
      <c r="F103" s="8"/>
      <c r="G103" s="8">
        <f t="shared" si="13"/>
        <v>0</v>
      </c>
      <c r="H103" s="8">
        <f t="shared" si="14"/>
        <v>0</v>
      </c>
      <c r="I103" s="116"/>
    </row>
    <row r="104" spans="1:9" x14ac:dyDescent="0.25">
      <c r="A104" s="8">
        <v>40</v>
      </c>
      <c r="B104" s="116"/>
      <c r="C104" s="8">
        <v>17</v>
      </c>
      <c r="D104" s="116"/>
      <c r="E104" s="116"/>
      <c r="F104" s="8"/>
      <c r="G104" s="8">
        <f t="shared" si="13"/>
        <v>0</v>
      </c>
      <c r="H104" s="8">
        <f t="shared" si="14"/>
        <v>0</v>
      </c>
      <c r="I104" s="116"/>
    </row>
    <row r="105" spans="1:9" x14ac:dyDescent="0.25">
      <c r="A105" s="8">
        <v>40</v>
      </c>
      <c r="B105" s="116"/>
      <c r="C105" s="8">
        <v>17</v>
      </c>
      <c r="D105" s="116"/>
      <c r="E105" s="116"/>
      <c r="F105" s="8"/>
      <c r="G105" s="8">
        <f t="shared" si="13"/>
        <v>0</v>
      </c>
      <c r="H105" s="8">
        <f t="shared" si="14"/>
        <v>0</v>
      </c>
      <c r="I105" s="116"/>
    </row>
    <row r="106" spans="1:9" x14ac:dyDescent="0.25">
      <c r="A106" s="8">
        <v>40</v>
      </c>
      <c r="B106" s="116"/>
      <c r="C106" s="8">
        <v>17</v>
      </c>
      <c r="D106" s="116"/>
      <c r="E106" s="116"/>
      <c r="F106" s="8"/>
      <c r="G106" s="8">
        <f t="shared" si="13"/>
        <v>0</v>
      </c>
      <c r="H106" s="8">
        <f t="shared" si="14"/>
        <v>0</v>
      </c>
      <c r="I106" s="116"/>
    </row>
    <row r="107" spans="1:9" x14ac:dyDescent="0.25">
      <c r="A107" s="9">
        <v>40</v>
      </c>
      <c r="B107" s="117">
        <v>5</v>
      </c>
      <c r="C107" s="9">
        <v>17</v>
      </c>
      <c r="D107" s="117" t="s">
        <v>18</v>
      </c>
      <c r="E107" s="117" t="s">
        <v>18</v>
      </c>
      <c r="F107" s="9"/>
      <c r="G107" s="9">
        <f t="shared" si="13"/>
        <v>0</v>
      </c>
      <c r="H107" s="9">
        <f t="shared" si="14"/>
        <v>0</v>
      </c>
      <c r="I107" s="117">
        <f t="shared" ref="I107" si="23">SUM(F107:F111)/5</f>
        <v>0</v>
      </c>
    </row>
    <row r="108" spans="1:9" x14ac:dyDescent="0.25">
      <c r="A108" s="9">
        <v>40</v>
      </c>
      <c r="B108" s="117"/>
      <c r="C108" s="9">
        <v>17</v>
      </c>
      <c r="D108" s="117"/>
      <c r="E108" s="117"/>
      <c r="F108" s="9"/>
      <c r="G108" s="9">
        <f t="shared" si="13"/>
        <v>0</v>
      </c>
      <c r="H108" s="9">
        <f t="shared" si="14"/>
        <v>0</v>
      </c>
      <c r="I108" s="117"/>
    </row>
    <row r="109" spans="1:9" x14ac:dyDescent="0.25">
      <c r="A109" s="9">
        <v>40</v>
      </c>
      <c r="B109" s="117"/>
      <c r="C109" s="9">
        <v>17</v>
      </c>
      <c r="D109" s="117"/>
      <c r="E109" s="117"/>
      <c r="F109" s="9"/>
      <c r="G109" s="9">
        <f t="shared" si="13"/>
        <v>0</v>
      </c>
      <c r="H109" s="9">
        <f t="shared" si="14"/>
        <v>0</v>
      </c>
      <c r="I109" s="117"/>
    </row>
    <row r="110" spans="1:9" x14ac:dyDescent="0.25">
      <c r="A110" s="9">
        <v>40</v>
      </c>
      <c r="B110" s="117"/>
      <c r="C110" s="9">
        <v>17</v>
      </c>
      <c r="D110" s="117"/>
      <c r="E110" s="117"/>
      <c r="F110" s="9"/>
      <c r="G110" s="9">
        <f t="shared" si="13"/>
        <v>0</v>
      </c>
      <c r="H110" s="9">
        <f t="shared" si="14"/>
        <v>0</v>
      </c>
      <c r="I110" s="117"/>
    </row>
    <row r="111" spans="1:9" x14ac:dyDescent="0.25">
      <c r="A111" s="9">
        <v>40</v>
      </c>
      <c r="B111" s="117"/>
      <c r="C111" s="9">
        <v>17</v>
      </c>
      <c r="D111" s="117"/>
      <c r="E111" s="117"/>
      <c r="F111" s="9"/>
      <c r="G111" s="9">
        <f t="shared" si="13"/>
        <v>0</v>
      </c>
      <c r="H111" s="9">
        <f t="shared" si="14"/>
        <v>0</v>
      </c>
      <c r="I111" s="117"/>
    </row>
    <row r="112" spans="1:9" x14ac:dyDescent="0.25">
      <c r="A112" s="6">
        <v>40</v>
      </c>
      <c r="B112" s="115">
        <v>6</v>
      </c>
      <c r="C112" s="6">
        <v>17</v>
      </c>
      <c r="D112" s="115" t="s">
        <v>17</v>
      </c>
      <c r="E112" s="115" t="s">
        <v>17</v>
      </c>
      <c r="F112" s="6"/>
      <c r="G112" s="6">
        <f t="shared" si="13"/>
        <v>0</v>
      </c>
      <c r="H112" s="6">
        <f t="shared" si="14"/>
        <v>0</v>
      </c>
      <c r="I112" s="115">
        <f t="shared" ref="I112" si="24">SUM(F112:F116)/5</f>
        <v>0</v>
      </c>
    </row>
    <row r="113" spans="1:9" x14ac:dyDescent="0.25">
      <c r="A113" s="6">
        <v>40</v>
      </c>
      <c r="B113" s="115"/>
      <c r="C113" s="6">
        <v>17</v>
      </c>
      <c r="D113" s="115"/>
      <c r="E113" s="115"/>
      <c r="F113" s="6"/>
      <c r="G113" s="6">
        <f t="shared" si="13"/>
        <v>0</v>
      </c>
      <c r="H113" s="6">
        <f t="shared" si="14"/>
        <v>0</v>
      </c>
      <c r="I113" s="115"/>
    </row>
    <row r="114" spans="1:9" x14ac:dyDescent="0.25">
      <c r="A114" s="6">
        <v>40</v>
      </c>
      <c r="B114" s="115"/>
      <c r="C114" s="6">
        <v>17</v>
      </c>
      <c r="D114" s="115"/>
      <c r="E114" s="115"/>
      <c r="F114" s="6"/>
      <c r="G114" s="6">
        <f t="shared" si="13"/>
        <v>0</v>
      </c>
      <c r="H114" s="6">
        <f t="shared" si="14"/>
        <v>0</v>
      </c>
      <c r="I114" s="115"/>
    </row>
    <row r="115" spans="1:9" x14ac:dyDescent="0.25">
      <c r="A115" s="6">
        <v>40</v>
      </c>
      <c r="B115" s="115"/>
      <c r="C115" s="6">
        <v>17</v>
      </c>
      <c r="D115" s="115"/>
      <c r="E115" s="115"/>
      <c r="F115" s="6"/>
      <c r="G115" s="6">
        <f t="shared" si="13"/>
        <v>0</v>
      </c>
      <c r="H115" s="6">
        <f t="shared" si="14"/>
        <v>0</v>
      </c>
      <c r="I115" s="115"/>
    </row>
    <row r="116" spans="1:9" x14ac:dyDescent="0.25">
      <c r="A116" s="6">
        <v>40</v>
      </c>
      <c r="B116" s="115"/>
      <c r="C116" s="6">
        <v>17</v>
      </c>
      <c r="D116" s="115"/>
      <c r="E116" s="115"/>
      <c r="F116" s="6"/>
      <c r="G116" s="6">
        <f t="shared" si="13"/>
        <v>0</v>
      </c>
      <c r="H116" s="6">
        <f t="shared" si="14"/>
        <v>0</v>
      </c>
      <c r="I116" s="115"/>
    </row>
    <row r="117" spans="1:9" x14ac:dyDescent="0.25">
      <c r="A117" s="7">
        <v>40</v>
      </c>
      <c r="B117" s="112">
        <v>6</v>
      </c>
      <c r="C117" s="7">
        <v>17</v>
      </c>
      <c r="D117" s="112" t="s">
        <v>17</v>
      </c>
      <c r="E117" s="112" t="s">
        <v>18</v>
      </c>
      <c r="F117" s="7"/>
      <c r="G117" s="7">
        <f t="shared" si="13"/>
        <v>0</v>
      </c>
      <c r="H117" s="7">
        <f t="shared" si="14"/>
        <v>0</v>
      </c>
      <c r="I117" s="112">
        <f t="shared" ref="I117" si="25">SUM(F117:F121)/5</f>
        <v>0</v>
      </c>
    </row>
    <row r="118" spans="1:9" x14ac:dyDescent="0.25">
      <c r="A118" s="7">
        <v>40</v>
      </c>
      <c r="B118" s="112"/>
      <c r="C118" s="7">
        <v>17</v>
      </c>
      <c r="D118" s="112"/>
      <c r="E118" s="112"/>
      <c r="F118" s="7"/>
      <c r="G118" s="7">
        <f t="shared" si="13"/>
        <v>0</v>
      </c>
      <c r="H118" s="7">
        <f t="shared" si="14"/>
        <v>0</v>
      </c>
      <c r="I118" s="112"/>
    </row>
    <row r="119" spans="1:9" x14ac:dyDescent="0.25">
      <c r="A119" s="7">
        <v>40</v>
      </c>
      <c r="B119" s="112"/>
      <c r="C119" s="7">
        <v>17</v>
      </c>
      <c r="D119" s="112"/>
      <c r="E119" s="112"/>
      <c r="F119" s="7"/>
      <c r="G119" s="7">
        <f t="shared" si="13"/>
        <v>0</v>
      </c>
      <c r="H119" s="7">
        <f t="shared" si="14"/>
        <v>0</v>
      </c>
      <c r="I119" s="112"/>
    </row>
    <row r="120" spans="1:9" x14ac:dyDescent="0.25">
      <c r="A120" s="7">
        <v>40</v>
      </c>
      <c r="B120" s="112"/>
      <c r="C120" s="7">
        <v>17</v>
      </c>
      <c r="D120" s="112"/>
      <c r="E120" s="112"/>
      <c r="F120" s="7"/>
      <c r="G120" s="7">
        <f t="shared" si="13"/>
        <v>0</v>
      </c>
      <c r="H120" s="7">
        <f t="shared" si="14"/>
        <v>0</v>
      </c>
      <c r="I120" s="112"/>
    </row>
    <row r="121" spans="1:9" x14ac:dyDescent="0.25">
      <c r="A121" s="7">
        <v>40</v>
      </c>
      <c r="B121" s="112"/>
      <c r="C121" s="7">
        <v>17</v>
      </c>
      <c r="D121" s="112"/>
      <c r="E121" s="112"/>
      <c r="F121" s="7"/>
      <c r="G121" s="7">
        <f t="shared" si="13"/>
        <v>0</v>
      </c>
      <c r="H121" s="7">
        <f t="shared" si="14"/>
        <v>0</v>
      </c>
      <c r="I121" s="112"/>
    </row>
    <row r="122" spans="1:9" x14ac:dyDescent="0.25">
      <c r="A122" s="8">
        <v>40</v>
      </c>
      <c r="B122" s="116">
        <v>6</v>
      </c>
      <c r="C122" s="8">
        <v>17</v>
      </c>
      <c r="D122" s="116" t="s">
        <v>18</v>
      </c>
      <c r="E122" s="116" t="s">
        <v>17</v>
      </c>
      <c r="F122" s="8"/>
      <c r="G122" s="8">
        <f t="shared" si="13"/>
        <v>0</v>
      </c>
      <c r="H122" s="8">
        <f t="shared" si="14"/>
        <v>0</v>
      </c>
      <c r="I122" s="116">
        <f t="shared" ref="I122" si="26">SUM(F122:F126)/5</f>
        <v>0</v>
      </c>
    </row>
    <row r="123" spans="1:9" x14ac:dyDescent="0.25">
      <c r="A123" s="8">
        <v>40</v>
      </c>
      <c r="B123" s="116"/>
      <c r="C123" s="8">
        <v>17</v>
      </c>
      <c r="D123" s="116"/>
      <c r="E123" s="116"/>
      <c r="F123" s="8"/>
      <c r="G123" s="8">
        <f t="shared" si="13"/>
        <v>0</v>
      </c>
      <c r="H123" s="8">
        <f t="shared" si="14"/>
        <v>0</v>
      </c>
      <c r="I123" s="116"/>
    </row>
    <row r="124" spans="1:9" x14ac:dyDescent="0.25">
      <c r="A124" s="8">
        <v>40</v>
      </c>
      <c r="B124" s="116"/>
      <c r="C124" s="8">
        <v>17</v>
      </c>
      <c r="D124" s="116"/>
      <c r="E124" s="116"/>
      <c r="F124" s="8"/>
      <c r="G124" s="8">
        <f t="shared" si="13"/>
        <v>0</v>
      </c>
      <c r="H124" s="8">
        <f t="shared" si="14"/>
        <v>0</v>
      </c>
      <c r="I124" s="116"/>
    </row>
    <row r="125" spans="1:9" x14ac:dyDescent="0.25">
      <c r="A125" s="8">
        <v>40</v>
      </c>
      <c r="B125" s="116"/>
      <c r="C125" s="8">
        <v>17</v>
      </c>
      <c r="D125" s="116"/>
      <c r="E125" s="116"/>
      <c r="F125" s="8"/>
      <c r="G125" s="8">
        <f t="shared" si="13"/>
        <v>0</v>
      </c>
      <c r="H125" s="8">
        <f t="shared" si="14"/>
        <v>0</v>
      </c>
      <c r="I125" s="116"/>
    </row>
    <row r="126" spans="1:9" x14ac:dyDescent="0.25">
      <c r="A126" s="8">
        <v>40</v>
      </c>
      <c r="B126" s="116"/>
      <c r="C126" s="8">
        <v>17</v>
      </c>
      <c r="D126" s="116"/>
      <c r="E126" s="116"/>
      <c r="F126" s="8"/>
      <c r="G126" s="8">
        <f t="shared" si="13"/>
        <v>0</v>
      </c>
      <c r="H126" s="8">
        <f t="shared" si="14"/>
        <v>0</v>
      </c>
      <c r="I126" s="116"/>
    </row>
    <row r="127" spans="1:9" x14ac:dyDescent="0.25">
      <c r="A127" s="9">
        <v>40</v>
      </c>
      <c r="B127" s="117">
        <v>6</v>
      </c>
      <c r="C127" s="9">
        <v>17</v>
      </c>
      <c r="D127" s="117" t="s">
        <v>18</v>
      </c>
      <c r="E127" s="117" t="s">
        <v>18</v>
      </c>
      <c r="F127" s="9"/>
      <c r="G127" s="9">
        <f t="shared" si="13"/>
        <v>0</v>
      </c>
      <c r="H127" s="9">
        <f t="shared" si="14"/>
        <v>0</v>
      </c>
      <c r="I127" s="117">
        <f t="shared" ref="I127" si="27">SUM(F127:F131)/5</f>
        <v>0</v>
      </c>
    </row>
    <row r="128" spans="1:9" x14ac:dyDescent="0.25">
      <c r="A128" s="9">
        <v>40</v>
      </c>
      <c r="B128" s="117"/>
      <c r="C128" s="9">
        <v>17</v>
      </c>
      <c r="D128" s="117"/>
      <c r="E128" s="117"/>
      <c r="F128" s="9"/>
      <c r="G128" s="9">
        <f t="shared" si="13"/>
        <v>0</v>
      </c>
      <c r="H128" s="9">
        <f t="shared" si="14"/>
        <v>0</v>
      </c>
      <c r="I128" s="117"/>
    </row>
    <row r="129" spans="1:9" x14ac:dyDescent="0.25">
      <c r="A129" s="9">
        <v>40</v>
      </c>
      <c r="B129" s="117"/>
      <c r="C129" s="9">
        <v>17</v>
      </c>
      <c r="D129" s="117"/>
      <c r="E129" s="117"/>
      <c r="F129" s="9"/>
      <c r="G129" s="9">
        <f t="shared" si="13"/>
        <v>0</v>
      </c>
      <c r="H129" s="9">
        <f t="shared" si="14"/>
        <v>0</v>
      </c>
      <c r="I129" s="117"/>
    </row>
    <row r="130" spans="1:9" x14ac:dyDescent="0.25">
      <c r="A130" s="9">
        <v>40</v>
      </c>
      <c r="B130" s="117"/>
      <c r="C130" s="9">
        <v>17</v>
      </c>
      <c r="D130" s="117"/>
      <c r="E130" s="117"/>
      <c r="F130" s="9"/>
      <c r="G130" s="9">
        <f t="shared" si="13"/>
        <v>0</v>
      </c>
      <c r="H130" s="9">
        <f t="shared" si="14"/>
        <v>0</v>
      </c>
      <c r="I130" s="117"/>
    </row>
    <row r="131" spans="1:9" x14ac:dyDescent="0.25">
      <c r="A131" s="9">
        <v>40</v>
      </c>
      <c r="B131" s="117"/>
      <c r="C131" s="9">
        <v>17</v>
      </c>
      <c r="D131" s="117"/>
      <c r="E131" s="117"/>
      <c r="F131" s="9"/>
      <c r="G131" s="9">
        <f t="shared" ref="G131:G171" si="28">F131/1000</f>
        <v>0</v>
      </c>
      <c r="H131" s="9">
        <f t="shared" ref="H131:H171" si="29">G131/60</f>
        <v>0</v>
      </c>
      <c r="I131" s="117"/>
    </row>
    <row r="132" spans="1:9" x14ac:dyDescent="0.25">
      <c r="A132" s="6">
        <v>40</v>
      </c>
      <c r="B132" s="115">
        <v>7</v>
      </c>
      <c r="C132" s="6">
        <v>17</v>
      </c>
      <c r="D132" s="115" t="s">
        <v>17</v>
      </c>
      <c r="E132" s="115" t="s">
        <v>17</v>
      </c>
      <c r="F132" s="6"/>
      <c r="G132" s="6">
        <f t="shared" si="28"/>
        <v>0</v>
      </c>
      <c r="H132" s="6">
        <f t="shared" si="29"/>
        <v>0</v>
      </c>
      <c r="I132" s="115">
        <f t="shared" ref="I132" si="30">SUM(F132:F136)/5</f>
        <v>0</v>
      </c>
    </row>
    <row r="133" spans="1:9" x14ac:dyDescent="0.25">
      <c r="A133" s="6">
        <v>40</v>
      </c>
      <c r="B133" s="115"/>
      <c r="C133" s="6">
        <v>17</v>
      </c>
      <c r="D133" s="115"/>
      <c r="E133" s="115"/>
      <c r="F133" s="6"/>
      <c r="G133" s="6">
        <f t="shared" si="28"/>
        <v>0</v>
      </c>
      <c r="H133" s="6">
        <f t="shared" si="29"/>
        <v>0</v>
      </c>
      <c r="I133" s="115"/>
    </row>
    <row r="134" spans="1:9" x14ac:dyDescent="0.25">
      <c r="A134" s="6">
        <v>40</v>
      </c>
      <c r="B134" s="115"/>
      <c r="C134" s="6">
        <v>17</v>
      </c>
      <c r="D134" s="115"/>
      <c r="E134" s="115"/>
      <c r="F134" s="6"/>
      <c r="G134" s="6">
        <f t="shared" si="28"/>
        <v>0</v>
      </c>
      <c r="H134" s="6">
        <f t="shared" si="29"/>
        <v>0</v>
      </c>
      <c r="I134" s="115"/>
    </row>
    <row r="135" spans="1:9" x14ac:dyDescent="0.25">
      <c r="A135" s="6">
        <v>40</v>
      </c>
      <c r="B135" s="115"/>
      <c r="C135" s="6">
        <v>17</v>
      </c>
      <c r="D135" s="115"/>
      <c r="E135" s="115"/>
      <c r="F135" s="6"/>
      <c r="G135" s="6">
        <f t="shared" si="28"/>
        <v>0</v>
      </c>
      <c r="H135" s="6">
        <f t="shared" si="29"/>
        <v>0</v>
      </c>
      <c r="I135" s="115"/>
    </row>
    <row r="136" spans="1:9" x14ac:dyDescent="0.25">
      <c r="A136" s="6">
        <v>40</v>
      </c>
      <c r="B136" s="115"/>
      <c r="C136" s="6">
        <v>17</v>
      </c>
      <c r="D136" s="115"/>
      <c r="E136" s="115"/>
      <c r="F136" s="6"/>
      <c r="G136" s="6">
        <f t="shared" si="28"/>
        <v>0</v>
      </c>
      <c r="H136" s="6">
        <f t="shared" si="29"/>
        <v>0</v>
      </c>
      <c r="I136" s="115"/>
    </row>
    <row r="137" spans="1:9" x14ac:dyDescent="0.25">
      <c r="A137" s="7">
        <v>40</v>
      </c>
      <c r="B137" s="112">
        <v>7</v>
      </c>
      <c r="C137" s="7">
        <v>17</v>
      </c>
      <c r="D137" s="112" t="s">
        <v>17</v>
      </c>
      <c r="E137" s="112" t="s">
        <v>18</v>
      </c>
      <c r="F137" s="7"/>
      <c r="G137" s="7">
        <f t="shared" si="28"/>
        <v>0</v>
      </c>
      <c r="H137" s="7">
        <f t="shared" si="29"/>
        <v>0</v>
      </c>
      <c r="I137" s="112">
        <f t="shared" ref="I137" si="31">SUM(F137:F141)/5</f>
        <v>0</v>
      </c>
    </row>
    <row r="138" spans="1:9" x14ac:dyDescent="0.25">
      <c r="A138" s="7">
        <v>40</v>
      </c>
      <c r="B138" s="112"/>
      <c r="C138" s="7">
        <v>17</v>
      </c>
      <c r="D138" s="112"/>
      <c r="E138" s="112"/>
      <c r="F138" s="7"/>
      <c r="G138" s="7">
        <f t="shared" si="28"/>
        <v>0</v>
      </c>
      <c r="H138" s="7">
        <f t="shared" si="29"/>
        <v>0</v>
      </c>
      <c r="I138" s="112"/>
    </row>
    <row r="139" spans="1:9" x14ac:dyDescent="0.25">
      <c r="A139" s="7">
        <v>40</v>
      </c>
      <c r="B139" s="112"/>
      <c r="C139" s="7">
        <v>17</v>
      </c>
      <c r="D139" s="112"/>
      <c r="E139" s="112"/>
      <c r="F139" s="7"/>
      <c r="G139" s="7">
        <f t="shared" si="28"/>
        <v>0</v>
      </c>
      <c r="H139" s="7">
        <f t="shared" si="29"/>
        <v>0</v>
      </c>
      <c r="I139" s="112"/>
    </row>
    <row r="140" spans="1:9" x14ac:dyDescent="0.25">
      <c r="A140" s="7">
        <v>40</v>
      </c>
      <c r="B140" s="112"/>
      <c r="C140" s="7">
        <v>17</v>
      </c>
      <c r="D140" s="112"/>
      <c r="E140" s="112"/>
      <c r="F140" s="7"/>
      <c r="G140" s="7">
        <f t="shared" si="28"/>
        <v>0</v>
      </c>
      <c r="H140" s="7">
        <f t="shared" si="29"/>
        <v>0</v>
      </c>
      <c r="I140" s="112"/>
    </row>
    <row r="141" spans="1:9" x14ac:dyDescent="0.25">
      <c r="A141" s="7">
        <v>40</v>
      </c>
      <c r="B141" s="112"/>
      <c r="C141" s="7">
        <v>17</v>
      </c>
      <c r="D141" s="112"/>
      <c r="E141" s="112"/>
      <c r="F141" s="7"/>
      <c r="G141" s="7">
        <f t="shared" si="28"/>
        <v>0</v>
      </c>
      <c r="H141" s="7">
        <f t="shared" si="29"/>
        <v>0</v>
      </c>
      <c r="I141" s="112"/>
    </row>
    <row r="142" spans="1:9" x14ac:dyDescent="0.25">
      <c r="A142" s="8">
        <v>40</v>
      </c>
      <c r="B142" s="116">
        <v>7</v>
      </c>
      <c r="C142" s="8">
        <v>17</v>
      </c>
      <c r="D142" s="116" t="s">
        <v>18</v>
      </c>
      <c r="E142" s="116" t="s">
        <v>17</v>
      </c>
      <c r="F142" s="8"/>
      <c r="G142" s="8">
        <f t="shared" si="28"/>
        <v>0</v>
      </c>
      <c r="H142" s="8">
        <f t="shared" si="29"/>
        <v>0</v>
      </c>
      <c r="I142" s="116">
        <f t="shared" ref="I142" si="32">SUM(F142:F146)/5</f>
        <v>0</v>
      </c>
    </row>
    <row r="143" spans="1:9" x14ac:dyDescent="0.25">
      <c r="A143" s="8">
        <v>40</v>
      </c>
      <c r="B143" s="116"/>
      <c r="C143" s="8">
        <v>17</v>
      </c>
      <c r="D143" s="116"/>
      <c r="E143" s="116"/>
      <c r="F143" s="8"/>
      <c r="G143" s="8">
        <f t="shared" si="28"/>
        <v>0</v>
      </c>
      <c r="H143" s="8">
        <f t="shared" si="29"/>
        <v>0</v>
      </c>
      <c r="I143" s="116"/>
    </row>
    <row r="144" spans="1:9" x14ac:dyDescent="0.25">
      <c r="A144" s="8">
        <v>40</v>
      </c>
      <c r="B144" s="116"/>
      <c r="C144" s="8">
        <v>17</v>
      </c>
      <c r="D144" s="116"/>
      <c r="E144" s="116"/>
      <c r="F144" s="8"/>
      <c r="G144" s="8">
        <f t="shared" si="28"/>
        <v>0</v>
      </c>
      <c r="H144" s="8">
        <f t="shared" si="29"/>
        <v>0</v>
      </c>
      <c r="I144" s="116"/>
    </row>
    <row r="145" spans="1:9" x14ac:dyDescent="0.25">
      <c r="A145" s="8">
        <v>40</v>
      </c>
      <c r="B145" s="116"/>
      <c r="C145" s="8">
        <v>17</v>
      </c>
      <c r="D145" s="116"/>
      <c r="E145" s="116"/>
      <c r="F145" s="8"/>
      <c r="G145" s="8">
        <f t="shared" si="28"/>
        <v>0</v>
      </c>
      <c r="H145" s="8">
        <f t="shared" si="29"/>
        <v>0</v>
      </c>
      <c r="I145" s="116"/>
    </row>
    <row r="146" spans="1:9" x14ac:dyDescent="0.25">
      <c r="A146" s="8">
        <v>40</v>
      </c>
      <c r="B146" s="116"/>
      <c r="C146" s="8">
        <v>17</v>
      </c>
      <c r="D146" s="116"/>
      <c r="E146" s="116"/>
      <c r="F146" s="8"/>
      <c r="G146" s="8">
        <f t="shared" si="28"/>
        <v>0</v>
      </c>
      <c r="H146" s="8">
        <f t="shared" si="29"/>
        <v>0</v>
      </c>
      <c r="I146" s="116"/>
    </row>
    <row r="147" spans="1:9" x14ac:dyDescent="0.25">
      <c r="A147" s="9">
        <v>40</v>
      </c>
      <c r="B147" s="117">
        <v>7</v>
      </c>
      <c r="C147" s="9">
        <v>17</v>
      </c>
      <c r="D147" s="117" t="s">
        <v>18</v>
      </c>
      <c r="E147" s="117" t="s">
        <v>18</v>
      </c>
      <c r="F147" s="9"/>
      <c r="G147" s="9">
        <f t="shared" si="28"/>
        <v>0</v>
      </c>
      <c r="H147" s="9">
        <f t="shared" si="29"/>
        <v>0</v>
      </c>
      <c r="I147" s="117">
        <f t="shared" ref="I147" si="33">SUM(F147:F151)/5</f>
        <v>0</v>
      </c>
    </row>
    <row r="148" spans="1:9" x14ac:dyDescent="0.25">
      <c r="A148" s="9">
        <v>40</v>
      </c>
      <c r="B148" s="117"/>
      <c r="C148" s="9">
        <v>17</v>
      </c>
      <c r="D148" s="117"/>
      <c r="E148" s="117"/>
      <c r="F148" s="9"/>
      <c r="G148" s="9">
        <f t="shared" si="28"/>
        <v>0</v>
      </c>
      <c r="H148" s="9">
        <f t="shared" si="29"/>
        <v>0</v>
      </c>
      <c r="I148" s="117"/>
    </row>
    <row r="149" spans="1:9" x14ac:dyDescent="0.25">
      <c r="A149" s="9">
        <v>40</v>
      </c>
      <c r="B149" s="117"/>
      <c r="C149" s="9">
        <v>17</v>
      </c>
      <c r="D149" s="117"/>
      <c r="E149" s="117"/>
      <c r="F149" s="9"/>
      <c r="G149" s="9">
        <f t="shared" si="28"/>
        <v>0</v>
      </c>
      <c r="H149" s="9">
        <f t="shared" si="29"/>
        <v>0</v>
      </c>
      <c r="I149" s="117"/>
    </row>
    <row r="150" spans="1:9" x14ac:dyDescent="0.25">
      <c r="A150" s="9">
        <v>40</v>
      </c>
      <c r="B150" s="117"/>
      <c r="C150" s="9">
        <v>17</v>
      </c>
      <c r="D150" s="117"/>
      <c r="E150" s="117"/>
      <c r="F150" s="9"/>
      <c r="G150" s="9">
        <f t="shared" si="28"/>
        <v>0</v>
      </c>
      <c r="H150" s="9">
        <f t="shared" si="29"/>
        <v>0</v>
      </c>
      <c r="I150" s="117"/>
    </row>
    <row r="151" spans="1:9" x14ac:dyDescent="0.25">
      <c r="A151" s="9">
        <v>40</v>
      </c>
      <c r="B151" s="117"/>
      <c r="C151" s="9">
        <v>17</v>
      </c>
      <c r="D151" s="117"/>
      <c r="E151" s="117"/>
      <c r="F151" s="9"/>
      <c r="G151" s="9">
        <f t="shared" si="28"/>
        <v>0</v>
      </c>
      <c r="H151" s="9">
        <f t="shared" si="29"/>
        <v>0</v>
      </c>
      <c r="I151" s="117"/>
    </row>
    <row r="152" spans="1:9" x14ac:dyDescent="0.25">
      <c r="A152" s="6">
        <v>40</v>
      </c>
      <c r="B152" s="115">
        <v>8</v>
      </c>
      <c r="C152" s="6">
        <v>17</v>
      </c>
      <c r="D152" s="115" t="s">
        <v>17</v>
      </c>
      <c r="E152" s="115" t="s">
        <v>17</v>
      </c>
      <c r="F152" s="6"/>
      <c r="G152" s="6">
        <f t="shared" si="28"/>
        <v>0</v>
      </c>
      <c r="H152" s="6">
        <f t="shared" si="29"/>
        <v>0</v>
      </c>
      <c r="I152" s="115">
        <f t="shared" ref="I152" si="34">SUM(F152:F156)/5</f>
        <v>0</v>
      </c>
    </row>
    <row r="153" spans="1:9" x14ac:dyDescent="0.25">
      <c r="A153" s="6">
        <v>40</v>
      </c>
      <c r="B153" s="115"/>
      <c r="C153" s="6">
        <v>17</v>
      </c>
      <c r="D153" s="115"/>
      <c r="E153" s="115"/>
      <c r="F153" s="6"/>
      <c r="G153" s="6">
        <f t="shared" si="28"/>
        <v>0</v>
      </c>
      <c r="H153" s="6">
        <f t="shared" si="29"/>
        <v>0</v>
      </c>
      <c r="I153" s="115"/>
    </row>
    <row r="154" spans="1:9" x14ac:dyDescent="0.25">
      <c r="A154" s="6">
        <v>40</v>
      </c>
      <c r="B154" s="115"/>
      <c r="C154" s="6">
        <v>17</v>
      </c>
      <c r="D154" s="115"/>
      <c r="E154" s="115"/>
      <c r="F154" s="6"/>
      <c r="G154" s="6">
        <f t="shared" si="28"/>
        <v>0</v>
      </c>
      <c r="H154" s="6">
        <f t="shared" si="29"/>
        <v>0</v>
      </c>
      <c r="I154" s="115"/>
    </row>
    <row r="155" spans="1:9" x14ac:dyDescent="0.25">
      <c r="A155" s="6">
        <v>40</v>
      </c>
      <c r="B155" s="115"/>
      <c r="C155" s="6">
        <v>17</v>
      </c>
      <c r="D155" s="115"/>
      <c r="E155" s="115"/>
      <c r="F155" s="6"/>
      <c r="G155" s="6">
        <f t="shared" si="28"/>
        <v>0</v>
      </c>
      <c r="H155" s="6">
        <f t="shared" si="29"/>
        <v>0</v>
      </c>
      <c r="I155" s="115"/>
    </row>
    <row r="156" spans="1:9" x14ac:dyDescent="0.25">
      <c r="A156" s="6">
        <v>40</v>
      </c>
      <c r="B156" s="115"/>
      <c r="C156" s="6">
        <v>17</v>
      </c>
      <c r="D156" s="115"/>
      <c r="E156" s="115"/>
      <c r="F156" s="6"/>
      <c r="G156" s="6">
        <f t="shared" si="28"/>
        <v>0</v>
      </c>
      <c r="H156" s="6">
        <f t="shared" si="29"/>
        <v>0</v>
      </c>
      <c r="I156" s="115"/>
    </row>
    <row r="157" spans="1:9" x14ac:dyDescent="0.25">
      <c r="A157" s="7">
        <v>40</v>
      </c>
      <c r="B157" s="112">
        <v>8</v>
      </c>
      <c r="C157" s="7">
        <v>17</v>
      </c>
      <c r="D157" s="112" t="s">
        <v>17</v>
      </c>
      <c r="E157" s="112" t="s">
        <v>18</v>
      </c>
      <c r="F157" s="7"/>
      <c r="G157" s="7">
        <f t="shared" si="28"/>
        <v>0</v>
      </c>
      <c r="H157" s="7">
        <f t="shared" si="29"/>
        <v>0</v>
      </c>
      <c r="I157" s="112">
        <f t="shared" ref="I157" si="35">SUM(F157:F161)/5</f>
        <v>0</v>
      </c>
    </row>
    <row r="158" spans="1:9" x14ac:dyDescent="0.25">
      <c r="A158" s="7">
        <v>40</v>
      </c>
      <c r="B158" s="112"/>
      <c r="C158" s="7">
        <v>17</v>
      </c>
      <c r="D158" s="112"/>
      <c r="E158" s="112"/>
      <c r="F158" s="7"/>
      <c r="G158" s="7">
        <f t="shared" si="28"/>
        <v>0</v>
      </c>
      <c r="H158" s="7">
        <f t="shared" si="29"/>
        <v>0</v>
      </c>
      <c r="I158" s="112"/>
    </row>
    <row r="159" spans="1:9" x14ac:dyDescent="0.25">
      <c r="A159" s="7">
        <v>40</v>
      </c>
      <c r="B159" s="112"/>
      <c r="C159" s="7">
        <v>17</v>
      </c>
      <c r="D159" s="112"/>
      <c r="E159" s="112"/>
      <c r="F159" s="7"/>
      <c r="G159" s="7">
        <f t="shared" si="28"/>
        <v>0</v>
      </c>
      <c r="H159" s="7">
        <f t="shared" si="29"/>
        <v>0</v>
      </c>
      <c r="I159" s="112"/>
    </row>
    <row r="160" spans="1:9" x14ac:dyDescent="0.25">
      <c r="A160" s="7">
        <v>40</v>
      </c>
      <c r="B160" s="112"/>
      <c r="C160" s="7">
        <v>17</v>
      </c>
      <c r="D160" s="112"/>
      <c r="E160" s="112"/>
      <c r="F160" s="7"/>
      <c r="G160" s="7">
        <f t="shared" si="28"/>
        <v>0</v>
      </c>
      <c r="H160" s="7">
        <f t="shared" si="29"/>
        <v>0</v>
      </c>
      <c r="I160" s="112"/>
    </row>
    <row r="161" spans="1:9" x14ac:dyDescent="0.25">
      <c r="A161" s="7">
        <v>40</v>
      </c>
      <c r="B161" s="112"/>
      <c r="C161" s="7">
        <v>17</v>
      </c>
      <c r="D161" s="112"/>
      <c r="E161" s="112"/>
      <c r="F161" s="7"/>
      <c r="G161" s="7">
        <f t="shared" si="28"/>
        <v>0</v>
      </c>
      <c r="H161" s="7">
        <f t="shared" si="29"/>
        <v>0</v>
      </c>
      <c r="I161" s="112"/>
    </row>
    <row r="162" spans="1:9" x14ac:dyDescent="0.25">
      <c r="A162" s="8">
        <v>40</v>
      </c>
      <c r="B162" s="116">
        <v>8</v>
      </c>
      <c r="C162" s="8">
        <v>17</v>
      </c>
      <c r="D162" s="116" t="s">
        <v>18</v>
      </c>
      <c r="E162" s="116" t="s">
        <v>17</v>
      </c>
      <c r="F162" s="8"/>
      <c r="G162" s="8">
        <f t="shared" si="28"/>
        <v>0</v>
      </c>
      <c r="H162" s="8">
        <f t="shared" si="29"/>
        <v>0</v>
      </c>
      <c r="I162" s="116">
        <f t="shared" ref="I162" si="36">SUM(F162:F166)/5</f>
        <v>0</v>
      </c>
    </row>
    <row r="163" spans="1:9" x14ac:dyDescent="0.25">
      <c r="A163" s="8">
        <v>40</v>
      </c>
      <c r="B163" s="116"/>
      <c r="C163" s="8">
        <v>17</v>
      </c>
      <c r="D163" s="116"/>
      <c r="E163" s="116"/>
      <c r="F163" s="8"/>
      <c r="G163" s="8">
        <f t="shared" si="28"/>
        <v>0</v>
      </c>
      <c r="H163" s="8">
        <f t="shared" si="29"/>
        <v>0</v>
      </c>
      <c r="I163" s="116"/>
    </row>
    <row r="164" spans="1:9" x14ac:dyDescent="0.25">
      <c r="A164" s="8">
        <v>40</v>
      </c>
      <c r="B164" s="116"/>
      <c r="C164" s="8">
        <v>17</v>
      </c>
      <c r="D164" s="116"/>
      <c r="E164" s="116"/>
      <c r="F164" s="8"/>
      <c r="G164" s="8">
        <f t="shared" si="28"/>
        <v>0</v>
      </c>
      <c r="H164" s="8">
        <f t="shared" si="29"/>
        <v>0</v>
      </c>
      <c r="I164" s="116"/>
    </row>
    <row r="165" spans="1:9" x14ac:dyDescent="0.25">
      <c r="A165" s="8">
        <v>40</v>
      </c>
      <c r="B165" s="116"/>
      <c r="C165" s="8">
        <v>17</v>
      </c>
      <c r="D165" s="116"/>
      <c r="E165" s="116"/>
      <c r="F165" s="8"/>
      <c r="G165" s="8">
        <f t="shared" si="28"/>
        <v>0</v>
      </c>
      <c r="H165" s="8">
        <f t="shared" si="29"/>
        <v>0</v>
      </c>
      <c r="I165" s="116"/>
    </row>
    <row r="166" spans="1:9" x14ac:dyDescent="0.25">
      <c r="A166" s="8">
        <v>40</v>
      </c>
      <c r="B166" s="116"/>
      <c r="C166" s="8">
        <v>17</v>
      </c>
      <c r="D166" s="116"/>
      <c r="E166" s="116"/>
      <c r="F166" s="8"/>
      <c r="G166" s="8">
        <f t="shared" si="28"/>
        <v>0</v>
      </c>
      <c r="H166" s="8">
        <f t="shared" si="29"/>
        <v>0</v>
      </c>
      <c r="I166" s="116"/>
    </row>
    <row r="167" spans="1:9" x14ac:dyDescent="0.25">
      <c r="A167" s="9">
        <v>40</v>
      </c>
      <c r="B167" s="117">
        <v>8</v>
      </c>
      <c r="C167" s="9">
        <v>17</v>
      </c>
      <c r="D167" s="117" t="s">
        <v>18</v>
      </c>
      <c r="E167" s="117" t="s">
        <v>18</v>
      </c>
      <c r="F167" s="9"/>
      <c r="G167" s="9">
        <f t="shared" si="28"/>
        <v>0</v>
      </c>
      <c r="H167" s="9">
        <f t="shared" si="29"/>
        <v>0</v>
      </c>
      <c r="I167" s="117">
        <f t="shared" ref="I167" si="37">SUM(F167:F171)/5</f>
        <v>0</v>
      </c>
    </row>
    <row r="168" spans="1:9" x14ac:dyDescent="0.25">
      <c r="A168" s="9">
        <v>40</v>
      </c>
      <c r="B168" s="117"/>
      <c r="C168" s="9">
        <v>17</v>
      </c>
      <c r="D168" s="117"/>
      <c r="E168" s="117"/>
      <c r="F168" s="9"/>
      <c r="G168" s="9">
        <f t="shared" si="28"/>
        <v>0</v>
      </c>
      <c r="H168" s="9">
        <f t="shared" si="29"/>
        <v>0</v>
      </c>
      <c r="I168" s="117"/>
    </row>
    <row r="169" spans="1:9" x14ac:dyDescent="0.25">
      <c r="A169" s="9">
        <v>40</v>
      </c>
      <c r="B169" s="117"/>
      <c r="C169" s="9">
        <v>17</v>
      </c>
      <c r="D169" s="117"/>
      <c r="E169" s="117"/>
      <c r="F169" s="9"/>
      <c r="G169" s="9">
        <f t="shared" si="28"/>
        <v>0</v>
      </c>
      <c r="H169" s="9">
        <f t="shared" si="29"/>
        <v>0</v>
      </c>
      <c r="I169" s="117"/>
    </row>
    <row r="170" spans="1:9" x14ac:dyDescent="0.25">
      <c r="A170" s="9">
        <v>40</v>
      </c>
      <c r="B170" s="117"/>
      <c r="C170" s="9">
        <v>17</v>
      </c>
      <c r="D170" s="117"/>
      <c r="E170" s="117"/>
      <c r="F170" s="9"/>
      <c r="G170" s="9">
        <f t="shared" si="28"/>
        <v>0</v>
      </c>
      <c r="H170" s="9">
        <f t="shared" si="29"/>
        <v>0</v>
      </c>
      <c r="I170" s="117"/>
    </row>
    <row r="171" spans="1:9" x14ac:dyDescent="0.25">
      <c r="A171" s="9">
        <v>40</v>
      </c>
      <c r="B171" s="117"/>
      <c r="C171" s="9">
        <v>17</v>
      </c>
      <c r="D171" s="117"/>
      <c r="E171" s="117"/>
      <c r="F171" s="9"/>
      <c r="G171" s="9">
        <f t="shared" si="28"/>
        <v>0</v>
      </c>
      <c r="H171" s="9">
        <f t="shared" si="29"/>
        <v>0</v>
      </c>
      <c r="I171" s="117"/>
    </row>
    <row r="172" spans="1:9" x14ac:dyDescent="0.25">
      <c r="F172">
        <f xml:space="preserve"> SUM(F2:F171)</f>
        <v>0</v>
      </c>
      <c r="I172">
        <f>F172/(1000*60)</f>
        <v>0</v>
      </c>
    </row>
  </sheetData>
  <mergeCells count="136">
    <mergeCell ref="B162:B166"/>
    <mergeCell ref="D162:D166"/>
    <mergeCell ref="E162:E166"/>
    <mergeCell ref="I162:I166"/>
    <mergeCell ref="B167:B171"/>
    <mergeCell ref="D167:D171"/>
    <mergeCell ref="E167:E171"/>
    <mergeCell ref="I167:I171"/>
    <mergeCell ref="B152:B156"/>
    <mergeCell ref="D152:D156"/>
    <mergeCell ref="E152:E156"/>
    <mergeCell ref="I152:I156"/>
    <mergeCell ref="B157:B161"/>
    <mergeCell ref="D157:D161"/>
    <mergeCell ref="E157:E161"/>
    <mergeCell ref="I157:I161"/>
    <mergeCell ref="B142:B146"/>
    <mergeCell ref="D142:D146"/>
    <mergeCell ref="E142:E146"/>
    <mergeCell ref="I142:I146"/>
    <mergeCell ref="B147:B151"/>
    <mergeCell ref="D147:D151"/>
    <mergeCell ref="E147:E151"/>
    <mergeCell ref="I147:I151"/>
    <mergeCell ref="B132:B136"/>
    <mergeCell ref="D132:D136"/>
    <mergeCell ref="E132:E136"/>
    <mergeCell ref="I132:I136"/>
    <mergeCell ref="B137:B141"/>
    <mergeCell ref="D137:D141"/>
    <mergeCell ref="E137:E141"/>
    <mergeCell ref="I137:I141"/>
    <mergeCell ref="B122:B126"/>
    <mergeCell ref="D122:D126"/>
    <mergeCell ref="E122:E126"/>
    <mergeCell ref="I122:I126"/>
    <mergeCell ref="B127:B131"/>
    <mergeCell ref="D127:D131"/>
    <mergeCell ref="E127:E131"/>
    <mergeCell ref="I127:I131"/>
    <mergeCell ref="B112:B116"/>
    <mergeCell ref="D112:D116"/>
    <mergeCell ref="E112:E116"/>
    <mergeCell ref="I112:I116"/>
    <mergeCell ref="B117:B121"/>
    <mergeCell ref="D117:D121"/>
    <mergeCell ref="E117:E121"/>
    <mergeCell ref="I117:I121"/>
    <mergeCell ref="B102:B106"/>
    <mergeCell ref="D102:D106"/>
    <mergeCell ref="E102:E106"/>
    <mergeCell ref="I102:I106"/>
    <mergeCell ref="B107:B111"/>
    <mergeCell ref="D107:D111"/>
    <mergeCell ref="E107:E111"/>
    <mergeCell ref="I107:I111"/>
    <mergeCell ref="B92:B96"/>
    <mergeCell ref="D92:D96"/>
    <mergeCell ref="E92:E96"/>
    <mergeCell ref="I92:I96"/>
    <mergeCell ref="B97:B101"/>
    <mergeCell ref="D97:D101"/>
    <mergeCell ref="E97:E101"/>
    <mergeCell ref="I97:I101"/>
    <mergeCell ref="B82:B86"/>
    <mergeCell ref="D82:D86"/>
    <mergeCell ref="E82:E86"/>
    <mergeCell ref="I82:I86"/>
    <mergeCell ref="B87:B91"/>
    <mergeCell ref="D87:D91"/>
    <mergeCell ref="E87:E91"/>
    <mergeCell ref="I87:I91"/>
    <mergeCell ref="B72:B76"/>
    <mergeCell ref="D72:D76"/>
    <mergeCell ref="E72:E76"/>
    <mergeCell ref="I72:I76"/>
    <mergeCell ref="B77:B81"/>
    <mergeCell ref="D77:D81"/>
    <mergeCell ref="E77:E81"/>
    <mergeCell ref="I77:I81"/>
    <mergeCell ref="B62:B66"/>
    <mergeCell ref="D62:D66"/>
    <mergeCell ref="E62:E66"/>
    <mergeCell ref="I62:I66"/>
    <mergeCell ref="B67:B71"/>
    <mergeCell ref="D67:D71"/>
    <mergeCell ref="E67:E71"/>
    <mergeCell ref="I67:I71"/>
    <mergeCell ref="B52:B56"/>
    <mergeCell ref="D52:D56"/>
    <mergeCell ref="E52:E56"/>
    <mergeCell ref="I52:I56"/>
    <mergeCell ref="B57:B61"/>
    <mergeCell ref="D57:D61"/>
    <mergeCell ref="E57:E61"/>
    <mergeCell ref="I57:I61"/>
    <mergeCell ref="B42:B46"/>
    <mergeCell ref="D42:D46"/>
    <mergeCell ref="E42:E46"/>
    <mergeCell ref="I42:I46"/>
    <mergeCell ref="B47:B51"/>
    <mergeCell ref="D47:D51"/>
    <mergeCell ref="E47:E51"/>
    <mergeCell ref="I47:I51"/>
    <mergeCell ref="B32:B36"/>
    <mergeCell ref="D32:D36"/>
    <mergeCell ref="E32:E36"/>
    <mergeCell ref="I32:I36"/>
    <mergeCell ref="B37:B41"/>
    <mergeCell ref="D37:D41"/>
    <mergeCell ref="E37:E41"/>
    <mergeCell ref="I37:I41"/>
    <mergeCell ref="B27:B31"/>
    <mergeCell ref="D27:D31"/>
    <mergeCell ref="E27:E31"/>
    <mergeCell ref="I27:I31"/>
    <mergeCell ref="B12:B16"/>
    <mergeCell ref="D12:D16"/>
    <mergeCell ref="E12:E16"/>
    <mergeCell ref="I12:I16"/>
    <mergeCell ref="B17:B21"/>
    <mergeCell ref="D17:D21"/>
    <mergeCell ref="E17:E21"/>
    <mergeCell ref="I17:I21"/>
    <mergeCell ref="B2:B6"/>
    <mergeCell ref="D2:D6"/>
    <mergeCell ref="E2:E6"/>
    <mergeCell ref="I2:I6"/>
    <mergeCell ref="B7:B11"/>
    <mergeCell ref="D7:D11"/>
    <mergeCell ref="E7:E11"/>
    <mergeCell ref="I7:I11"/>
    <mergeCell ref="B22:B26"/>
    <mergeCell ref="D22:D26"/>
    <mergeCell ref="E22:E26"/>
    <mergeCell ref="I22:I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555F-0848-45A5-8409-C8CA3EDC28BC}">
  <dimension ref="A1:O171"/>
  <sheetViews>
    <sheetView tabSelected="1" zoomScale="115" zoomScaleNormal="115" workbookViewId="0">
      <selection activeCell="D12" sqref="D12:D16"/>
    </sheetView>
  </sheetViews>
  <sheetFormatPr baseColWidth="10" defaultRowHeight="15" x14ac:dyDescent="0.25"/>
  <cols>
    <col min="7" max="7" width="25.85546875" customWidth="1"/>
  </cols>
  <sheetData>
    <row r="1" spans="1:15" ht="15.75" thickBot="1" x14ac:dyDescent="0.3">
      <c r="A1" t="s">
        <v>15</v>
      </c>
      <c r="B1" t="s">
        <v>16</v>
      </c>
      <c r="C1" t="s">
        <v>4</v>
      </c>
      <c r="D1" t="s">
        <v>19</v>
      </c>
    </row>
    <row r="2" spans="1:15" ht="15.75" thickBot="1" x14ac:dyDescent="0.3">
      <c r="A2" s="113" t="s">
        <v>17</v>
      </c>
      <c r="B2" s="113"/>
      <c r="C2" s="113">
        <v>0</v>
      </c>
      <c r="D2" s="113">
        <f>'Mediciones Optimización (2)'!I2:I6</f>
        <v>0</v>
      </c>
      <c r="G2" s="30" t="s">
        <v>20</v>
      </c>
      <c r="H2" s="24">
        <v>1</v>
      </c>
      <c r="I2" s="24">
        <v>2</v>
      </c>
      <c r="J2" s="24">
        <v>3</v>
      </c>
      <c r="K2" s="24">
        <v>4</v>
      </c>
      <c r="L2" s="24">
        <v>5</v>
      </c>
      <c r="M2" s="24">
        <v>6</v>
      </c>
      <c r="N2" s="24">
        <v>7</v>
      </c>
      <c r="O2" s="25">
        <v>8</v>
      </c>
    </row>
    <row r="3" spans="1:15" x14ac:dyDescent="0.25">
      <c r="A3" s="113"/>
      <c r="B3" s="113"/>
      <c r="C3" s="113"/>
      <c r="D3" s="113"/>
      <c r="G3" s="32" t="s">
        <v>21</v>
      </c>
      <c r="H3" s="14">
        <f>$D$7</f>
        <v>0</v>
      </c>
      <c r="I3" s="14">
        <f t="shared" ref="I3:O3" si="0">$D$7</f>
        <v>0</v>
      </c>
      <c r="J3" s="14">
        <f t="shared" si="0"/>
        <v>0</v>
      </c>
      <c r="K3" s="14">
        <f t="shared" si="0"/>
        <v>0</v>
      </c>
      <c r="L3" s="14">
        <f t="shared" si="0"/>
        <v>0</v>
      </c>
      <c r="M3" s="14">
        <f t="shared" si="0"/>
        <v>0</v>
      </c>
      <c r="N3" s="14">
        <f t="shared" si="0"/>
        <v>0</v>
      </c>
      <c r="O3" s="15">
        <f t="shared" si="0"/>
        <v>0</v>
      </c>
    </row>
    <row r="4" spans="1:15" x14ac:dyDescent="0.25">
      <c r="A4" s="113"/>
      <c r="B4" s="113"/>
      <c r="C4" s="113"/>
      <c r="D4" s="113"/>
      <c r="G4" s="31" t="s">
        <v>22</v>
      </c>
      <c r="H4" s="12">
        <f>$D$2</f>
        <v>0</v>
      </c>
      <c r="I4" s="12">
        <f t="shared" ref="I4:O4" si="1">$D$2</f>
        <v>0</v>
      </c>
      <c r="J4" s="12">
        <f t="shared" si="1"/>
        <v>0</v>
      </c>
      <c r="K4" s="12">
        <f t="shared" si="1"/>
        <v>0</v>
      </c>
      <c r="L4" s="12">
        <f t="shared" si="1"/>
        <v>0</v>
      </c>
      <c r="M4" s="12">
        <f t="shared" si="1"/>
        <v>0</v>
      </c>
      <c r="N4" s="12">
        <f t="shared" si="1"/>
        <v>0</v>
      </c>
      <c r="O4" s="13">
        <f t="shared" si="1"/>
        <v>0</v>
      </c>
    </row>
    <row r="5" spans="1:15" x14ac:dyDescent="0.25">
      <c r="A5" s="113"/>
      <c r="B5" s="113"/>
      <c r="C5" s="113"/>
      <c r="D5" s="113"/>
      <c r="G5" s="26" t="s">
        <v>23</v>
      </c>
      <c r="H5" s="16">
        <f>D27</f>
        <v>0</v>
      </c>
      <c r="I5" s="16">
        <f>D47</f>
        <v>0</v>
      </c>
      <c r="J5" s="16">
        <f>D67</f>
        <v>0</v>
      </c>
      <c r="K5" s="16">
        <f>D87</f>
        <v>0</v>
      </c>
      <c r="L5" s="16">
        <f>D107</f>
        <v>0</v>
      </c>
      <c r="M5" s="16">
        <f>D127</f>
        <v>0</v>
      </c>
      <c r="N5" s="16">
        <f>D147</f>
        <v>0</v>
      </c>
      <c r="O5" s="17">
        <f>D167</f>
        <v>0</v>
      </c>
    </row>
    <row r="6" spans="1:15" x14ac:dyDescent="0.25">
      <c r="A6" s="113"/>
      <c r="B6" s="113"/>
      <c r="C6" s="113"/>
      <c r="D6" s="113"/>
      <c r="G6" s="27" t="s">
        <v>24</v>
      </c>
      <c r="H6" s="18">
        <f>D22</f>
        <v>0</v>
      </c>
      <c r="I6" s="18">
        <f>D42</f>
        <v>0</v>
      </c>
      <c r="J6" s="18">
        <f>D62</f>
        <v>0</v>
      </c>
      <c r="K6" s="18">
        <f>D82</f>
        <v>0</v>
      </c>
      <c r="L6" s="18">
        <f>D102</f>
        <v>0</v>
      </c>
      <c r="M6" s="18">
        <f>D122</f>
        <v>0</v>
      </c>
      <c r="N6" s="18">
        <f>D142</f>
        <v>0</v>
      </c>
      <c r="O6" s="19">
        <f>D162</f>
        <v>0</v>
      </c>
    </row>
    <row r="7" spans="1:15" x14ac:dyDescent="0.25">
      <c r="A7" s="114" t="s">
        <v>18</v>
      </c>
      <c r="B7" s="114"/>
      <c r="C7" s="114">
        <v>0</v>
      </c>
      <c r="D7" s="114">
        <f>'Mediciones Optimización (2)'!I7:I11</f>
        <v>0</v>
      </c>
      <c r="G7" s="28" t="s">
        <v>25</v>
      </c>
      <c r="H7" s="20">
        <f>D17</f>
        <v>0</v>
      </c>
      <c r="I7" s="20">
        <f>D37</f>
        <v>0</v>
      </c>
      <c r="J7" s="20">
        <f>D57</f>
        <v>0</v>
      </c>
      <c r="K7" s="20">
        <f>D77</f>
        <v>0</v>
      </c>
      <c r="L7" s="20">
        <f>D97</f>
        <v>0</v>
      </c>
      <c r="M7" s="20">
        <f>D117</f>
        <v>0</v>
      </c>
      <c r="N7" s="20">
        <f>D137</f>
        <v>0</v>
      </c>
      <c r="O7" s="21">
        <f>D157</f>
        <v>0</v>
      </c>
    </row>
    <row r="8" spans="1:15" ht="15.75" thickBot="1" x14ac:dyDescent="0.3">
      <c r="A8" s="114"/>
      <c r="B8" s="114"/>
      <c r="C8" s="114"/>
      <c r="D8" s="114"/>
      <c r="G8" s="29" t="s">
        <v>26</v>
      </c>
      <c r="H8" s="22">
        <f>D12</f>
        <v>0</v>
      </c>
      <c r="I8" s="22">
        <f>D32</f>
        <v>0</v>
      </c>
      <c r="J8" s="22">
        <f>D52</f>
        <v>0</v>
      </c>
      <c r="K8" s="22">
        <f>D72</f>
        <v>0</v>
      </c>
      <c r="L8" s="22">
        <f>D92</f>
        <v>0</v>
      </c>
      <c r="M8" s="22">
        <f>D112</f>
        <v>0</v>
      </c>
      <c r="N8" s="22">
        <f>D132</f>
        <v>0</v>
      </c>
      <c r="O8" s="23">
        <f>D152</f>
        <v>0</v>
      </c>
    </row>
    <row r="9" spans="1:15" x14ac:dyDescent="0.25">
      <c r="A9" s="114"/>
      <c r="B9" s="114"/>
      <c r="C9" s="114"/>
      <c r="D9" s="114"/>
    </row>
    <row r="10" spans="1:15" x14ac:dyDescent="0.25">
      <c r="A10" s="114"/>
      <c r="B10" s="114"/>
      <c r="C10" s="114"/>
      <c r="D10" s="114"/>
    </row>
    <row r="11" spans="1:15" x14ac:dyDescent="0.25">
      <c r="A11" s="114"/>
      <c r="B11" s="114"/>
      <c r="C11" s="114"/>
      <c r="D11" s="114"/>
    </row>
    <row r="12" spans="1:15" x14ac:dyDescent="0.25">
      <c r="A12" s="115" t="s">
        <v>17</v>
      </c>
      <c r="B12" s="115" t="s">
        <v>17</v>
      </c>
      <c r="C12" s="115">
        <v>1</v>
      </c>
      <c r="D12" s="115">
        <f>'Mediciones Optimización (2)'!I12:I16</f>
        <v>0</v>
      </c>
    </row>
    <row r="13" spans="1:15" x14ac:dyDescent="0.25">
      <c r="A13" s="115"/>
      <c r="B13" s="115"/>
      <c r="C13" s="115"/>
      <c r="D13" s="115"/>
    </row>
    <row r="14" spans="1:15" x14ac:dyDescent="0.25">
      <c r="A14" s="115"/>
      <c r="B14" s="115"/>
      <c r="C14" s="115"/>
      <c r="D14" s="115"/>
    </row>
    <row r="15" spans="1:15" x14ac:dyDescent="0.25">
      <c r="A15" s="115"/>
      <c r="B15" s="115"/>
      <c r="C15" s="115"/>
      <c r="D15" s="115"/>
    </row>
    <row r="16" spans="1:15" x14ac:dyDescent="0.25">
      <c r="A16" s="115"/>
      <c r="B16" s="115"/>
      <c r="C16" s="115"/>
      <c r="D16" s="115"/>
    </row>
    <row r="17" spans="1:4" x14ac:dyDescent="0.25">
      <c r="A17" s="112" t="s">
        <v>17</v>
      </c>
      <c r="B17" s="112" t="s">
        <v>18</v>
      </c>
      <c r="C17" s="112">
        <v>1</v>
      </c>
      <c r="D17" s="112">
        <f>'Mediciones Optimización (2)'!I17:I21</f>
        <v>0</v>
      </c>
    </row>
    <row r="18" spans="1:4" x14ac:dyDescent="0.25">
      <c r="A18" s="112"/>
      <c r="B18" s="112"/>
      <c r="C18" s="112"/>
      <c r="D18" s="112"/>
    </row>
    <row r="19" spans="1:4" x14ac:dyDescent="0.25">
      <c r="A19" s="112"/>
      <c r="B19" s="112"/>
      <c r="C19" s="112"/>
      <c r="D19" s="112"/>
    </row>
    <row r="20" spans="1:4" x14ac:dyDescent="0.25">
      <c r="A20" s="112"/>
      <c r="B20" s="112"/>
      <c r="C20" s="112"/>
      <c r="D20" s="112"/>
    </row>
    <row r="21" spans="1:4" x14ac:dyDescent="0.25">
      <c r="A21" s="112"/>
      <c r="B21" s="112"/>
      <c r="C21" s="112"/>
      <c r="D21" s="112"/>
    </row>
    <row r="22" spans="1:4" x14ac:dyDescent="0.25">
      <c r="A22" s="116" t="s">
        <v>18</v>
      </c>
      <c r="B22" s="116" t="s">
        <v>17</v>
      </c>
      <c r="C22" s="116">
        <v>1</v>
      </c>
      <c r="D22" s="116">
        <f>'Mediciones Optimización (2)'!I22:I26</f>
        <v>0</v>
      </c>
    </row>
    <row r="23" spans="1:4" x14ac:dyDescent="0.25">
      <c r="A23" s="116"/>
      <c r="B23" s="116"/>
      <c r="C23" s="116"/>
      <c r="D23" s="116"/>
    </row>
    <row r="24" spans="1:4" x14ac:dyDescent="0.25">
      <c r="A24" s="116"/>
      <c r="B24" s="116"/>
      <c r="C24" s="116"/>
      <c r="D24" s="116"/>
    </row>
    <row r="25" spans="1:4" x14ac:dyDescent="0.25">
      <c r="A25" s="116"/>
      <c r="B25" s="116"/>
      <c r="C25" s="116"/>
      <c r="D25" s="116"/>
    </row>
    <row r="26" spans="1:4" x14ac:dyDescent="0.25">
      <c r="A26" s="116"/>
      <c r="B26" s="116"/>
      <c r="C26" s="116"/>
      <c r="D26" s="116"/>
    </row>
    <row r="27" spans="1:4" x14ac:dyDescent="0.25">
      <c r="A27" s="117" t="s">
        <v>18</v>
      </c>
      <c r="B27" s="117" t="s">
        <v>18</v>
      </c>
      <c r="C27" s="117">
        <v>1</v>
      </c>
      <c r="D27" s="117">
        <f>'Mediciones Optimización (2)'!I27:I31</f>
        <v>0</v>
      </c>
    </row>
    <row r="28" spans="1:4" x14ac:dyDescent="0.25">
      <c r="A28" s="117"/>
      <c r="B28" s="117"/>
      <c r="C28" s="117"/>
      <c r="D28" s="117"/>
    </row>
    <row r="29" spans="1:4" x14ac:dyDescent="0.25">
      <c r="A29" s="117"/>
      <c r="B29" s="117"/>
      <c r="C29" s="117"/>
      <c r="D29" s="117"/>
    </row>
    <row r="30" spans="1:4" x14ac:dyDescent="0.25">
      <c r="A30" s="117"/>
      <c r="B30" s="117"/>
      <c r="C30" s="117"/>
      <c r="D30" s="117"/>
    </row>
    <row r="31" spans="1:4" x14ac:dyDescent="0.25">
      <c r="A31" s="117"/>
      <c r="B31" s="117"/>
      <c r="C31" s="117"/>
      <c r="D31" s="117"/>
    </row>
    <row r="32" spans="1:4" x14ac:dyDescent="0.25">
      <c r="A32" s="115" t="s">
        <v>17</v>
      </c>
      <c r="B32" s="115" t="s">
        <v>17</v>
      </c>
      <c r="C32" s="115">
        <v>2</v>
      </c>
      <c r="D32" s="115">
        <f>'Mediciones Optimización (2)'!I32:I36</f>
        <v>0</v>
      </c>
    </row>
    <row r="33" spans="1:4" x14ac:dyDescent="0.25">
      <c r="A33" s="115"/>
      <c r="B33" s="115"/>
      <c r="C33" s="115"/>
      <c r="D33" s="115"/>
    </row>
    <row r="34" spans="1:4" x14ac:dyDescent="0.25">
      <c r="A34" s="115"/>
      <c r="B34" s="115"/>
      <c r="C34" s="115"/>
      <c r="D34" s="115"/>
    </row>
    <row r="35" spans="1:4" x14ac:dyDescent="0.25">
      <c r="A35" s="115"/>
      <c r="B35" s="115"/>
      <c r="C35" s="115"/>
      <c r="D35" s="115"/>
    </row>
    <row r="36" spans="1:4" x14ac:dyDescent="0.25">
      <c r="A36" s="115"/>
      <c r="B36" s="115"/>
      <c r="C36" s="115"/>
      <c r="D36" s="115"/>
    </row>
    <row r="37" spans="1:4" x14ac:dyDescent="0.25">
      <c r="A37" s="112" t="s">
        <v>17</v>
      </c>
      <c r="B37" s="112" t="s">
        <v>18</v>
      </c>
      <c r="C37" s="112">
        <v>2</v>
      </c>
      <c r="D37" s="112">
        <f>'Mediciones Optimización (2)'!I37:I41</f>
        <v>0</v>
      </c>
    </row>
    <row r="38" spans="1:4" x14ac:dyDescent="0.25">
      <c r="A38" s="112"/>
      <c r="B38" s="112"/>
      <c r="C38" s="112"/>
      <c r="D38" s="112"/>
    </row>
    <row r="39" spans="1:4" x14ac:dyDescent="0.25">
      <c r="A39" s="112"/>
      <c r="B39" s="112"/>
      <c r="C39" s="112"/>
      <c r="D39" s="112"/>
    </row>
    <row r="40" spans="1:4" x14ac:dyDescent="0.25">
      <c r="A40" s="112"/>
      <c r="B40" s="112"/>
      <c r="C40" s="112"/>
      <c r="D40" s="112"/>
    </row>
    <row r="41" spans="1:4" x14ac:dyDescent="0.25">
      <c r="A41" s="112"/>
      <c r="B41" s="112"/>
      <c r="C41" s="112"/>
      <c r="D41" s="112"/>
    </row>
    <row r="42" spans="1:4" x14ac:dyDescent="0.25">
      <c r="A42" s="116" t="s">
        <v>18</v>
      </c>
      <c r="B42" s="116" t="s">
        <v>17</v>
      </c>
      <c r="C42" s="116">
        <v>2</v>
      </c>
      <c r="D42" s="116">
        <f>'Mediciones Optimización (2)'!I42:I46</f>
        <v>0</v>
      </c>
    </row>
    <row r="43" spans="1:4" x14ac:dyDescent="0.25">
      <c r="A43" s="116"/>
      <c r="B43" s="116"/>
      <c r="C43" s="116"/>
      <c r="D43" s="116"/>
    </row>
    <row r="44" spans="1:4" x14ac:dyDescent="0.25">
      <c r="A44" s="116"/>
      <c r="B44" s="116"/>
      <c r="C44" s="116"/>
      <c r="D44" s="116"/>
    </row>
    <row r="45" spans="1:4" x14ac:dyDescent="0.25">
      <c r="A45" s="116"/>
      <c r="B45" s="116"/>
      <c r="C45" s="116"/>
      <c r="D45" s="116"/>
    </row>
    <row r="46" spans="1:4" x14ac:dyDescent="0.25">
      <c r="A46" s="116"/>
      <c r="B46" s="116"/>
      <c r="C46" s="116"/>
      <c r="D46" s="116"/>
    </row>
    <row r="47" spans="1:4" x14ac:dyDescent="0.25">
      <c r="A47" s="117" t="s">
        <v>18</v>
      </c>
      <c r="B47" s="117" t="s">
        <v>18</v>
      </c>
      <c r="C47" s="117">
        <v>2</v>
      </c>
      <c r="D47" s="117">
        <f>'Mediciones Optimización (2)'!I47:I51</f>
        <v>0</v>
      </c>
    </row>
    <row r="48" spans="1:4" x14ac:dyDescent="0.25">
      <c r="A48" s="117"/>
      <c r="B48" s="117"/>
      <c r="C48" s="117"/>
      <c r="D48" s="117"/>
    </row>
    <row r="49" spans="1:4" x14ac:dyDescent="0.25">
      <c r="A49" s="117"/>
      <c r="B49" s="117"/>
      <c r="C49" s="117"/>
      <c r="D49" s="117"/>
    </row>
    <row r="50" spans="1:4" x14ac:dyDescent="0.25">
      <c r="A50" s="117"/>
      <c r="B50" s="117"/>
      <c r="C50" s="117"/>
      <c r="D50" s="117"/>
    </row>
    <row r="51" spans="1:4" x14ac:dyDescent="0.25">
      <c r="A51" s="117"/>
      <c r="B51" s="117"/>
      <c r="C51" s="117"/>
      <c r="D51" s="117"/>
    </row>
    <row r="52" spans="1:4" x14ac:dyDescent="0.25">
      <c r="A52" s="115" t="s">
        <v>17</v>
      </c>
      <c r="B52" s="115" t="s">
        <v>17</v>
      </c>
      <c r="C52" s="115">
        <v>3</v>
      </c>
      <c r="D52" s="115">
        <f>'Mediciones Optimización (2)'!I52:I56</f>
        <v>0</v>
      </c>
    </row>
    <row r="53" spans="1:4" x14ac:dyDescent="0.25">
      <c r="A53" s="115"/>
      <c r="B53" s="115"/>
      <c r="C53" s="115"/>
      <c r="D53" s="115"/>
    </row>
    <row r="54" spans="1:4" x14ac:dyDescent="0.25">
      <c r="A54" s="115"/>
      <c r="B54" s="115"/>
      <c r="C54" s="115"/>
      <c r="D54" s="115"/>
    </row>
    <row r="55" spans="1:4" x14ac:dyDescent="0.25">
      <c r="A55" s="115"/>
      <c r="B55" s="115"/>
      <c r="C55" s="115"/>
      <c r="D55" s="115"/>
    </row>
    <row r="56" spans="1:4" x14ac:dyDescent="0.25">
      <c r="A56" s="115"/>
      <c r="B56" s="115"/>
      <c r="C56" s="115"/>
      <c r="D56" s="115"/>
    </row>
    <row r="57" spans="1:4" x14ac:dyDescent="0.25">
      <c r="A57" s="112" t="s">
        <v>17</v>
      </c>
      <c r="B57" s="112" t="s">
        <v>18</v>
      </c>
      <c r="C57" s="112">
        <v>3</v>
      </c>
      <c r="D57" s="112">
        <f>'Mediciones Optimización (2)'!I57:I61</f>
        <v>0</v>
      </c>
    </row>
    <row r="58" spans="1:4" x14ac:dyDescent="0.25">
      <c r="A58" s="112"/>
      <c r="B58" s="112"/>
      <c r="C58" s="112"/>
      <c r="D58" s="112"/>
    </row>
    <row r="59" spans="1:4" x14ac:dyDescent="0.25">
      <c r="A59" s="112"/>
      <c r="B59" s="112"/>
      <c r="C59" s="112"/>
      <c r="D59" s="112"/>
    </row>
    <row r="60" spans="1:4" x14ac:dyDescent="0.25">
      <c r="A60" s="112"/>
      <c r="B60" s="112"/>
      <c r="C60" s="112"/>
      <c r="D60" s="112"/>
    </row>
    <row r="61" spans="1:4" x14ac:dyDescent="0.25">
      <c r="A61" s="112"/>
      <c r="B61" s="112"/>
      <c r="C61" s="112"/>
      <c r="D61" s="112"/>
    </row>
    <row r="62" spans="1:4" x14ac:dyDescent="0.25">
      <c r="A62" s="116" t="s">
        <v>18</v>
      </c>
      <c r="B62" s="116" t="s">
        <v>17</v>
      </c>
      <c r="C62" s="116">
        <v>3</v>
      </c>
      <c r="D62" s="116">
        <f>'Mediciones Optimización (2)'!I62:I66</f>
        <v>0</v>
      </c>
    </row>
    <row r="63" spans="1:4" x14ac:dyDescent="0.25">
      <c r="A63" s="116"/>
      <c r="B63" s="116"/>
      <c r="C63" s="116"/>
      <c r="D63" s="116"/>
    </row>
    <row r="64" spans="1:4" x14ac:dyDescent="0.25">
      <c r="A64" s="116"/>
      <c r="B64" s="116"/>
      <c r="C64" s="116"/>
      <c r="D64" s="116"/>
    </row>
    <row r="65" spans="1:4" x14ac:dyDescent="0.25">
      <c r="A65" s="116"/>
      <c r="B65" s="116"/>
      <c r="C65" s="116"/>
      <c r="D65" s="116"/>
    </row>
    <row r="66" spans="1:4" x14ac:dyDescent="0.25">
      <c r="A66" s="116"/>
      <c r="B66" s="116"/>
      <c r="C66" s="116"/>
      <c r="D66" s="116"/>
    </row>
    <row r="67" spans="1:4" x14ac:dyDescent="0.25">
      <c r="A67" s="117" t="s">
        <v>18</v>
      </c>
      <c r="B67" s="117" t="s">
        <v>18</v>
      </c>
      <c r="C67" s="117">
        <v>3</v>
      </c>
      <c r="D67" s="117">
        <f>'Mediciones Optimización (2)'!I67:I71</f>
        <v>0</v>
      </c>
    </row>
    <row r="68" spans="1:4" x14ac:dyDescent="0.25">
      <c r="A68" s="117"/>
      <c r="B68" s="117"/>
      <c r="C68" s="117"/>
      <c r="D68" s="117"/>
    </row>
    <row r="69" spans="1:4" x14ac:dyDescent="0.25">
      <c r="A69" s="117"/>
      <c r="B69" s="117"/>
      <c r="C69" s="117"/>
      <c r="D69" s="117"/>
    </row>
    <row r="70" spans="1:4" x14ac:dyDescent="0.25">
      <c r="A70" s="117"/>
      <c r="B70" s="117"/>
      <c r="C70" s="117"/>
      <c r="D70" s="117"/>
    </row>
    <row r="71" spans="1:4" x14ac:dyDescent="0.25">
      <c r="A71" s="117"/>
      <c r="B71" s="117"/>
      <c r="C71" s="117"/>
      <c r="D71" s="117"/>
    </row>
    <row r="72" spans="1:4" x14ac:dyDescent="0.25">
      <c r="A72" s="115" t="s">
        <v>17</v>
      </c>
      <c r="B72" s="115" t="s">
        <v>17</v>
      </c>
      <c r="C72" s="115">
        <v>4</v>
      </c>
      <c r="D72" s="115">
        <f>'Mediciones Optimización (2)'!I72:I76</f>
        <v>0</v>
      </c>
    </row>
    <row r="73" spans="1:4" x14ac:dyDescent="0.25">
      <c r="A73" s="115"/>
      <c r="B73" s="115"/>
      <c r="C73" s="115"/>
      <c r="D73" s="115"/>
    </row>
    <row r="74" spans="1:4" x14ac:dyDescent="0.25">
      <c r="A74" s="115"/>
      <c r="B74" s="115"/>
      <c r="C74" s="115"/>
      <c r="D74" s="115"/>
    </row>
    <row r="75" spans="1:4" x14ac:dyDescent="0.25">
      <c r="A75" s="115"/>
      <c r="B75" s="115"/>
      <c r="C75" s="115"/>
      <c r="D75" s="115"/>
    </row>
    <row r="76" spans="1:4" x14ac:dyDescent="0.25">
      <c r="A76" s="115"/>
      <c r="B76" s="115"/>
      <c r="C76" s="115"/>
      <c r="D76" s="115"/>
    </row>
    <row r="77" spans="1:4" x14ac:dyDescent="0.25">
      <c r="A77" s="112" t="s">
        <v>17</v>
      </c>
      <c r="B77" s="112" t="s">
        <v>18</v>
      </c>
      <c r="C77" s="112">
        <v>4</v>
      </c>
      <c r="D77" s="112">
        <f>'Mediciones Optimización (2)'!I77:I81</f>
        <v>0</v>
      </c>
    </row>
    <row r="78" spans="1:4" x14ac:dyDescent="0.25">
      <c r="A78" s="112"/>
      <c r="B78" s="112"/>
      <c r="C78" s="112"/>
      <c r="D78" s="112"/>
    </row>
    <row r="79" spans="1:4" x14ac:dyDescent="0.25">
      <c r="A79" s="112"/>
      <c r="B79" s="112"/>
      <c r="C79" s="112"/>
      <c r="D79" s="112"/>
    </row>
    <row r="80" spans="1:4" x14ac:dyDescent="0.25">
      <c r="A80" s="112"/>
      <c r="B80" s="112"/>
      <c r="C80" s="112"/>
      <c r="D80" s="112"/>
    </row>
    <row r="81" spans="1:4" x14ac:dyDescent="0.25">
      <c r="A81" s="112"/>
      <c r="B81" s="112"/>
      <c r="C81" s="112"/>
      <c r="D81" s="112"/>
    </row>
    <row r="82" spans="1:4" x14ac:dyDescent="0.25">
      <c r="A82" s="116" t="s">
        <v>18</v>
      </c>
      <c r="B82" s="116" t="s">
        <v>17</v>
      </c>
      <c r="C82" s="116">
        <v>4</v>
      </c>
      <c r="D82" s="116">
        <f>'Mediciones Optimización (2)'!I82:I86</f>
        <v>0</v>
      </c>
    </row>
    <row r="83" spans="1:4" x14ac:dyDescent="0.25">
      <c r="A83" s="116"/>
      <c r="B83" s="116"/>
      <c r="C83" s="116"/>
      <c r="D83" s="116"/>
    </row>
    <row r="84" spans="1:4" x14ac:dyDescent="0.25">
      <c r="A84" s="116"/>
      <c r="B84" s="116"/>
      <c r="C84" s="116"/>
      <c r="D84" s="116"/>
    </row>
    <row r="85" spans="1:4" x14ac:dyDescent="0.25">
      <c r="A85" s="116"/>
      <c r="B85" s="116"/>
      <c r="C85" s="116"/>
      <c r="D85" s="116"/>
    </row>
    <row r="86" spans="1:4" x14ac:dyDescent="0.25">
      <c r="A86" s="116"/>
      <c r="B86" s="116"/>
      <c r="C86" s="116"/>
      <c r="D86" s="116"/>
    </row>
    <row r="87" spans="1:4" x14ac:dyDescent="0.25">
      <c r="A87" s="117" t="s">
        <v>18</v>
      </c>
      <c r="B87" s="117" t="s">
        <v>18</v>
      </c>
      <c r="C87" s="117">
        <v>4</v>
      </c>
      <c r="D87" s="117">
        <f>'Mediciones Optimización (2)'!I87:I91</f>
        <v>0</v>
      </c>
    </row>
    <row r="88" spans="1:4" x14ac:dyDescent="0.25">
      <c r="A88" s="117"/>
      <c r="B88" s="117"/>
      <c r="C88" s="117"/>
      <c r="D88" s="117"/>
    </row>
    <row r="89" spans="1:4" x14ac:dyDescent="0.25">
      <c r="A89" s="117"/>
      <c r="B89" s="117"/>
      <c r="C89" s="117"/>
      <c r="D89" s="117"/>
    </row>
    <row r="90" spans="1:4" x14ac:dyDescent="0.25">
      <c r="A90" s="117"/>
      <c r="B90" s="117"/>
      <c r="C90" s="117"/>
      <c r="D90" s="117"/>
    </row>
    <row r="91" spans="1:4" x14ac:dyDescent="0.25">
      <c r="A91" s="117"/>
      <c r="B91" s="117"/>
      <c r="C91" s="117"/>
      <c r="D91" s="117"/>
    </row>
    <row r="92" spans="1:4" x14ac:dyDescent="0.25">
      <c r="A92" s="115" t="s">
        <v>17</v>
      </c>
      <c r="B92" s="115" t="s">
        <v>17</v>
      </c>
      <c r="C92" s="115">
        <v>5</v>
      </c>
      <c r="D92" s="115">
        <f>'Mediciones Optimización (2)'!I92:I96</f>
        <v>0</v>
      </c>
    </row>
    <row r="93" spans="1:4" x14ac:dyDescent="0.25">
      <c r="A93" s="115"/>
      <c r="B93" s="115"/>
      <c r="C93" s="115"/>
      <c r="D93" s="115"/>
    </row>
    <row r="94" spans="1:4" x14ac:dyDescent="0.25">
      <c r="A94" s="115"/>
      <c r="B94" s="115"/>
      <c r="C94" s="115"/>
      <c r="D94" s="115"/>
    </row>
    <row r="95" spans="1:4" x14ac:dyDescent="0.25">
      <c r="A95" s="115"/>
      <c r="B95" s="115"/>
      <c r="C95" s="115"/>
      <c r="D95" s="115"/>
    </row>
    <row r="96" spans="1:4" x14ac:dyDescent="0.25">
      <c r="A96" s="115"/>
      <c r="B96" s="115"/>
      <c r="C96" s="115"/>
      <c r="D96" s="115"/>
    </row>
    <row r="97" spans="1:4" x14ac:dyDescent="0.25">
      <c r="A97" s="112" t="s">
        <v>17</v>
      </c>
      <c r="B97" s="112" t="s">
        <v>18</v>
      </c>
      <c r="C97" s="112">
        <v>5</v>
      </c>
      <c r="D97" s="112">
        <f>'Mediciones Optimización (2)'!I97:I101</f>
        <v>0</v>
      </c>
    </row>
    <row r="98" spans="1:4" x14ac:dyDescent="0.25">
      <c r="A98" s="112"/>
      <c r="B98" s="112"/>
      <c r="C98" s="112"/>
      <c r="D98" s="112"/>
    </row>
    <row r="99" spans="1:4" x14ac:dyDescent="0.25">
      <c r="A99" s="112"/>
      <c r="B99" s="112"/>
      <c r="C99" s="112"/>
      <c r="D99" s="112"/>
    </row>
    <row r="100" spans="1:4" x14ac:dyDescent="0.25">
      <c r="A100" s="112"/>
      <c r="B100" s="112"/>
      <c r="C100" s="112"/>
      <c r="D100" s="112"/>
    </row>
    <row r="101" spans="1:4" x14ac:dyDescent="0.25">
      <c r="A101" s="112"/>
      <c r="B101" s="112"/>
      <c r="C101" s="112"/>
      <c r="D101" s="112"/>
    </row>
    <row r="102" spans="1:4" x14ac:dyDescent="0.25">
      <c r="A102" s="116" t="s">
        <v>18</v>
      </c>
      <c r="B102" s="116" t="s">
        <v>17</v>
      </c>
      <c r="C102" s="116">
        <v>5</v>
      </c>
      <c r="D102" s="116">
        <f>'Mediciones Optimización (2)'!I102:I106</f>
        <v>0</v>
      </c>
    </row>
    <row r="103" spans="1:4" x14ac:dyDescent="0.25">
      <c r="A103" s="116"/>
      <c r="B103" s="116"/>
      <c r="C103" s="116"/>
      <c r="D103" s="116"/>
    </row>
    <row r="104" spans="1:4" x14ac:dyDescent="0.25">
      <c r="A104" s="116"/>
      <c r="B104" s="116"/>
      <c r="C104" s="116"/>
      <c r="D104" s="116"/>
    </row>
    <row r="105" spans="1:4" x14ac:dyDescent="0.25">
      <c r="A105" s="116"/>
      <c r="B105" s="116"/>
      <c r="C105" s="116"/>
      <c r="D105" s="116"/>
    </row>
    <row r="106" spans="1:4" x14ac:dyDescent="0.25">
      <c r="A106" s="116"/>
      <c r="B106" s="116"/>
      <c r="C106" s="116"/>
      <c r="D106" s="116"/>
    </row>
    <row r="107" spans="1:4" x14ac:dyDescent="0.25">
      <c r="A107" s="117" t="s">
        <v>18</v>
      </c>
      <c r="B107" s="117" t="s">
        <v>18</v>
      </c>
      <c r="C107" s="117">
        <v>5</v>
      </c>
      <c r="D107" s="117">
        <f>'Mediciones Optimización (2)'!I107:I111</f>
        <v>0</v>
      </c>
    </row>
    <row r="108" spans="1:4" x14ac:dyDescent="0.25">
      <c r="A108" s="117"/>
      <c r="B108" s="117"/>
      <c r="C108" s="117"/>
      <c r="D108" s="117"/>
    </row>
    <row r="109" spans="1:4" x14ac:dyDescent="0.25">
      <c r="A109" s="117"/>
      <c r="B109" s="117"/>
      <c r="C109" s="117"/>
      <c r="D109" s="117"/>
    </row>
    <row r="110" spans="1:4" x14ac:dyDescent="0.25">
      <c r="A110" s="117"/>
      <c r="B110" s="117"/>
      <c r="C110" s="117"/>
      <c r="D110" s="117"/>
    </row>
    <row r="111" spans="1:4" x14ac:dyDescent="0.25">
      <c r="A111" s="117"/>
      <c r="B111" s="117"/>
      <c r="C111" s="117"/>
      <c r="D111" s="117"/>
    </row>
    <row r="112" spans="1:4" x14ac:dyDescent="0.25">
      <c r="A112" s="115" t="s">
        <v>17</v>
      </c>
      <c r="B112" s="115" t="s">
        <v>17</v>
      </c>
      <c r="C112" s="115">
        <v>6</v>
      </c>
      <c r="D112" s="115">
        <f>'Mediciones Optimización (2)'!I112:I116</f>
        <v>0</v>
      </c>
    </row>
    <row r="113" spans="1:4" x14ac:dyDescent="0.25">
      <c r="A113" s="115"/>
      <c r="B113" s="115"/>
      <c r="C113" s="115"/>
      <c r="D113" s="115"/>
    </row>
    <row r="114" spans="1:4" x14ac:dyDescent="0.25">
      <c r="A114" s="115"/>
      <c r="B114" s="115"/>
      <c r="C114" s="115"/>
      <c r="D114" s="115"/>
    </row>
    <row r="115" spans="1:4" x14ac:dyDescent="0.25">
      <c r="A115" s="115"/>
      <c r="B115" s="115"/>
      <c r="C115" s="115"/>
      <c r="D115" s="115"/>
    </row>
    <row r="116" spans="1:4" x14ac:dyDescent="0.25">
      <c r="A116" s="115"/>
      <c r="B116" s="115"/>
      <c r="C116" s="115"/>
      <c r="D116" s="115"/>
    </row>
    <row r="117" spans="1:4" x14ac:dyDescent="0.25">
      <c r="A117" s="112" t="s">
        <v>17</v>
      </c>
      <c r="B117" s="112" t="s">
        <v>18</v>
      </c>
      <c r="C117" s="112">
        <v>6</v>
      </c>
      <c r="D117" s="112">
        <f>'Mediciones Optimización (2)'!I117:I121</f>
        <v>0</v>
      </c>
    </row>
    <row r="118" spans="1:4" x14ac:dyDescent="0.25">
      <c r="A118" s="112"/>
      <c r="B118" s="112"/>
      <c r="C118" s="112"/>
      <c r="D118" s="112"/>
    </row>
    <row r="119" spans="1:4" x14ac:dyDescent="0.25">
      <c r="A119" s="112"/>
      <c r="B119" s="112"/>
      <c r="C119" s="112"/>
      <c r="D119" s="112"/>
    </row>
    <row r="120" spans="1:4" x14ac:dyDescent="0.25">
      <c r="A120" s="112"/>
      <c r="B120" s="112"/>
      <c r="C120" s="112"/>
      <c r="D120" s="112"/>
    </row>
    <row r="121" spans="1:4" x14ac:dyDescent="0.25">
      <c r="A121" s="112"/>
      <c r="B121" s="112"/>
      <c r="C121" s="112"/>
      <c r="D121" s="112"/>
    </row>
    <row r="122" spans="1:4" x14ac:dyDescent="0.25">
      <c r="A122" s="116" t="s">
        <v>18</v>
      </c>
      <c r="B122" s="116" t="s">
        <v>17</v>
      </c>
      <c r="C122" s="116">
        <v>6</v>
      </c>
      <c r="D122" s="116">
        <f>'Mediciones Optimización (2)'!I122:I126</f>
        <v>0</v>
      </c>
    </row>
    <row r="123" spans="1:4" x14ac:dyDescent="0.25">
      <c r="A123" s="116"/>
      <c r="B123" s="116"/>
      <c r="C123" s="116"/>
      <c r="D123" s="116"/>
    </row>
    <row r="124" spans="1:4" x14ac:dyDescent="0.25">
      <c r="A124" s="116"/>
      <c r="B124" s="116"/>
      <c r="C124" s="116"/>
      <c r="D124" s="116"/>
    </row>
    <row r="125" spans="1:4" x14ac:dyDescent="0.25">
      <c r="A125" s="116"/>
      <c r="B125" s="116"/>
      <c r="C125" s="116"/>
      <c r="D125" s="116"/>
    </row>
    <row r="126" spans="1:4" x14ac:dyDescent="0.25">
      <c r="A126" s="116"/>
      <c r="B126" s="116"/>
      <c r="C126" s="116"/>
      <c r="D126" s="116"/>
    </row>
    <row r="127" spans="1:4" x14ac:dyDescent="0.25">
      <c r="A127" s="117" t="s">
        <v>18</v>
      </c>
      <c r="B127" s="117" t="s">
        <v>18</v>
      </c>
      <c r="C127" s="117">
        <v>6</v>
      </c>
      <c r="D127" s="117">
        <f>'Mediciones Optimización (2)'!I127:I131</f>
        <v>0</v>
      </c>
    </row>
    <row r="128" spans="1:4" x14ac:dyDescent="0.25">
      <c r="A128" s="117"/>
      <c r="B128" s="117"/>
      <c r="C128" s="117"/>
      <c r="D128" s="117"/>
    </row>
    <row r="129" spans="1:4" x14ac:dyDescent="0.25">
      <c r="A129" s="117"/>
      <c r="B129" s="117"/>
      <c r="C129" s="117"/>
      <c r="D129" s="117"/>
    </row>
    <row r="130" spans="1:4" x14ac:dyDescent="0.25">
      <c r="A130" s="117"/>
      <c r="B130" s="117"/>
      <c r="C130" s="117"/>
      <c r="D130" s="117"/>
    </row>
    <row r="131" spans="1:4" x14ac:dyDescent="0.25">
      <c r="A131" s="117"/>
      <c r="B131" s="117"/>
      <c r="C131" s="117"/>
      <c r="D131" s="117"/>
    </row>
    <row r="132" spans="1:4" x14ac:dyDescent="0.25">
      <c r="A132" s="115" t="s">
        <v>17</v>
      </c>
      <c r="B132" s="115" t="s">
        <v>17</v>
      </c>
      <c r="C132" s="115">
        <v>7</v>
      </c>
      <c r="D132" s="115">
        <f>'Mediciones Optimización (2)'!I132:I136</f>
        <v>0</v>
      </c>
    </row>
    <row r="133" spans="1:4" x14ac:dyDescent="0.25">
      <c r="A133" s="115"/>
      <c r="B133" s="115"/>
      <c r="C133" s="115"/>
      <c r="D133" s="115"/>
    </row>
    <row r="134" spans="1:4" x14ac:dyDescent="0.25">
      <c r="A134" s="115"/>
      <c r="B134" s="115"/>
      <c r="C134" s="115"/>
      <c r="D134" s="115"/>
    </row>
    <row r="135" spans="1:4" x14ac:dyDescent="0.25">
      <c r="A135" s="115"/>
      <c r="B135" s="115"/>
      <c r="C135" s="115"/>
      <c r="D135" s="115"/>
    </row>
    <row r="136" spans="1:4" x14ac:dyDescent="0.25">
      <c r="A136" s="115"/>
      <c r="B136" s="115"/>
      <c r="C136" s="115"/>
      <c r="D136" s="115"/>
    </row>
    <row r="137" spans="1:4" x14ac:dyDescent="0.25">
      <c r="A137" s="112" t="s">
        <v>17</v>
      </c>
      <c r="B137" s="112" t="s">
        <v>18</v>
      </c>
      <c r="C137" s="112">
        <v>7</v>
      </c>
      <c r="D137" s="112">
        <f>'Mediciones Optimización (2)'!I137:I141</f>
        <v>0</v>
      </c>
    </row>
    <row r="138" spans="1:4" x14ac:dyDescent="0.25">
      <c r="A138" s="112"/>
      <c r="B138" s="112"/>
      <c r="C138" s="112"/>
      <c r="D138" s="112"/>
    </row>
    <row r="139" spans="1:4" x14ac:dyDescent="0.25">
      <c r="A139" s="112"/>
      <c r="B139" s="112"/>
      <c r="C139" s="112"/>
      <c r="D139" s="112"/>
    </row>
    <row r="140" spans="1:4" x14ac:dyDescent="0.25">
      <c r="A140" s="112"/>
      <c r="B140" s="112"/>
      <c r="C140" s="112"/>
      <c r="D140" s="112"/>
    </row>
    <row r="141" spans="1:4" x14ac:dyDescent="0.25">
      <c r="A141" s="112"/>
      <c r="B141" s="112"/>
      <c r="C141" s="112"/>
      <c r="D141" s="112"/>
    </row>
    <row r="142" spans="1:4" x14ac:dyDescent="0.25">
      <c r="A142" s="116" t="s">
        <v>18</v>
      </c>
      <c r="B142" s="116" t="s">
        <v>17</v>
      </c>
      <c r="C142" s="116">
        <v>7</v>
      </c>
      <c r="D142" s="116">
        <f>'Mediciones Optimización (2)'!I142:I146</f>
        <v>0</v>
      </c>
    </row>
    <row r="143" spans="1:4" x14ac:dyDescent="0.25">
      <c r="A143" s="116"/>
      <c r="B143" s="116"/>
      <c r="C143" s="116"/>
      <c r="D143" s="116"/>
    </row>
    <row r="144" spans="1:4" x14ac:dyDescent="0.25">
      <c r="A144" s="116"/>
      <c r="B144" s="116"/>
      <c r="C144" s="116"/>
      <c r="D144" s="116"/>
    </row>
    <row r="145" spans="1:4" x14ac:dyDescent="0.25">
      <c r="A145" s="116"/>
      <c r="B145" s="116"/>
      <c r="C145" s="116"/>
      <c r="D145" s="116"/>
    </row>
    <row r="146" spans="1:4" x14ac:dyDescent="0.25">
      <c r="A146" s="116"/>
      <c r="B146" s="116"/>
      <c r="C146" s="116"/>
      <c r="D146" s="116"/>
    </row>
    <row r="147" spans="1:4" x14ac:dyDescent="0.25">
      <c r="A147" s="117" t="s">
        <v>18</v>
      </c>
      <c r="B147" s="117" t="s">
        <v>18</v>
      </c>
      <c r="C147" s="117">
        <v>7</v>
      </c>
      <c r="D147" s="117">
        <f>'Mediciones Optimización (2)'!I147:I151</f>
        <v>0</v>
      </c>
    </row>
    <row r="148" spans="1:4" x14ac:dyDescent="0.25">
      <c r="A148" s="117"/>
      <c r="B148" s="117"/>
      <c r="C148" s="117"/>
      <c r="D148" s="117"/>
    </row>
    <row r="149" spans="1:4" x14ac:dyDescent="0.25">
      <c r="A149" s="117"/>
      <c r="B149" s="117"/>
      <c r="C149" s="117"/>
      <c r="D149" s="117"/>
    </row>
    <row r="150" spans="1:4" x14ac:dyDescent="0.25">
      <c r="A150" s="117"/>
      <c r="B150" s="117"/>
      <c r="C150" s="117"/>
      <c r="D150" s="117"/>
    </row>
    <row r="151" spans="1:4" x14ac:dyDescent="0.25">
      <c r="A151" s="117"/>
      <c r="B151" s="117"/>
      <c r="C151" s="117"/>
      <c r="D151" s="117"/>
    </row>
    <row r="152" spans="1:4" x14ac:dyDescent="0.25">
      <c r="A152" s="115" t="s">
        <v>17</v>
      </c>
      <c r="B152" s="115" t="s">
        <v>17</v>
      </c>
      <c r="C152" s="115">
        <v>8</v>
      </c>
      <c r="D152" s="115">
        <f>'Mediciones Optimización (2)'!I152:I156</f>
        <v>0</v>
      </c>
    </row>
    <row r="153" spans="1:4" x14ac:dyDescent="0.25">
      <c r="A153" s="115"/>
      <c r="B153" s="115"/>
      <c r="C153" s="115"/>
      <c r="D153" s="115"/>
    </row>
    <row r="154" spans="1:4" x14ac:dyDescent="0.25">
      <c r="A154" s="115"/>
      <c r="B154" s="115"/>
      <c r="C154" s="115"/>
      <c r="D154" s="115"/>
    </row>
    <row r="155" spans="1:4" x14ac:dyDescent="0.25">
      <c r="A155" s="115"/>
      <c r="B155" s="115"/>
      <c r="C155" s="115"/>
      <c r="D155" s="115"/>
    </row>
    <row r="156" spans="1:4" x14ac:dyDescent="0.25">
      <c r="A156" s="115"/>
      <c r="B156" s="115"/>
      <c r="C156" s="115"/>
      <c r="D156" s="115"/>
    </row>
    <row r="157" spans="1:4" x14ac:dyDescent="0.25">
      <c r="A157" s="112" t="s">
        <v>17</v>
      </c>
      <c r="B157" s="112" t="s">
        <v>18</v>
      </c>
      <c r="C157" s="112">
        <v>8</v>
      </c>
      <c r="D157" s="112">
        <f>'Mediciones Optimización (2)'!I157:I161</f>
        <v>0</v>
      </c>
    </row>
    <row r="158" spans="1:4" x14ac:dyDescent="0.25">
      <c r="A158" s="112"/>
      <c r="B158" s="112"/>
      <c r="C158" s="112"/>
      <c r="D158" s="112"/>
    </row>
    <row r="159" spans="1:4" x14ac:dyDescent="0.25">
      <c r="A159" s="112"/>
      <c r="B159" s="112"/>
      <c r="C159" s="112"/>
      <c r="D159" s="112"/>
    </row>
    <row r="160" spans="1:4" x14ac:dyDescent="0.25">
      <c r="A160" s="112"/>
      <c r="B160" s="112"/>
      <c r="C160" s="112"/>
      <c r="D160" s="112"/>
    </row>
    <row r="161" spans="1:4" x14ac:dyDescent="0.25">
      <c r="A161" s="112"/>
      <c r="B161" s="112"/>
      <c r="C161" s="112"/>
      <c r="D161" s="112"/>
    </row>
    <row r="162" spans="1:4" x14ac:dyDescent="0.25">
      <c r="A162" s="116" t="s">
        <v>18</v>
      </c>
      <c r="B162" s="116" t="s">
        <v>17</v>
      </c>
      <c r="C162" s="116">
        <v>8</v>
      </c>
      <c r="D162" s="116">
        <f>'Mediciones Optimización (2)'!I162:I166</f>
        <v>0</v>
      </c>
    </row>
    <row r="163" spans="1:4" x14ac:dyDescent="0.25">
      <c r="A163" s="116"/>
      <c r="B163" s="116"/>
      <c r="C163" s="116"/>
      <c r="D163" s="116"/>
    </row>
    <row r="164" spans="1:4" x14ac:dyDescent="0.25">
      <c r="A164" s="116"/>
      <c r="B164" s="116"/>
      <c r="C164" s="116"/>
      <c r="D164" s="116"/>
    </row>
    <row r="165" spans="1:4" x14ac:dyDescent="0.25">
      <c r="A165" s="116"/>
      <c r="B165" s="116"/>
      <c r="C165" s="116"/>
      <c r="D165" s="116"/>
    </row>
    <row r="166" spans="1:4" x14ac:dyDescent="0.25">
      <c r="A166" s="116"/>
      <c r="B166" s="116"/>
      <c r="C166" s="116"/>
      <c r="D166" s="116"/>
    </row>
    <row r="167" spans="1:4" x14ac:dyDescent="0.25">
      <c r="A167" s="117" t="s">
        <v>18</v>
      </c>
      <c r="B167" s="117" t="s">
        <v>18</v>
      </c>
      <c r="C167" s="117">
        <v>8</v>
      </c>
      <c r="D167" s="117">
        <f>'Mediciones Optimización (2)'!I167:I171</f>
        <v>0</v>
      </c>
    </row>
    <row r="168" spans="1:4" x14ac:dyDescent="0.25">
      <c r="A168" s="117"/>
      <c r="B168" s="117"/>
      <c r="C168" s="117"/>
      <c r="D168" s="117"/>
    </row>
    <row r="169" spans="1:4" x14ac:dyDescent="0.25">
      <c r="A169" s="117"/>
      <c r="B169" s="117"/>
      <c r="C169" s="117"/>
      <c r="D169" s="117"/>
    </row>
    <row r="170" spans="1:4" x14ac:dyDescent="0.25">
      <c r="A170" s="117"/>
      <c r="B170" s="117"/>
      <c r="C170" s="117"/>
      <c r="D170" s="117"/>
    </row>
    <row r="171" spans="1:4" x14ac:dyDescent="0.25">
      <c r="A171" s="117"/>
      <c r="B171" s="117"/>
      <c r="C171" s="117"/>
      <c r="D171" s="117"/>
    </row>
  </sheetData>
  <mergeCells count="136">
    <mergeCell ref="A162:A166"/>
    <mergeCell ref="B162:B166"/>
    <mergeCell ref="C162:C166"/>
    <mergeCell ref="D162:D166"/>
    <mergeCell ref="A167:A171"/>
    <mergeCell ref="B167:B171"/>
    <mergeCell ref="C167:C171"/>
    <mergeCell ref="D167:D171"/>
    <mergeCell ref="A152:A156"/>
    <mergeCell ref="B152:B156"/>
    <mergeCell ref="C152:C156"/>
    <mergeCell ref="D152:D156"/>
    <mergeCell ref="A157:A161"/>
    <mergeCell ref="B157:B161"/>
    <mergeCell ref="C157:C161"/>
    <mergeCell ref="D157:D161"/>
    <mergeCell ref="A142:A146"/>
    <mergeCell ref="B142:B146"/>
    <mergeCell ref="C142:C146"/>
    <mergeCell ref="D142:D146"/>
    <mergeCell ref="A147:A151"/>
    <mergeCell ref="B147:B151"/>
    <mergeCell ref="C147:C151"/>
    <mergeCell ref="D147:D151"/>
    <mergeCell ref="A132:A136"/>
    <mergeCell ref="B132:B136"/>
    <mergeCell ref="C132:C136"/>
    <mergeCell ref="D132:D136"/>
    <mergeCell ref="A137:A141"/>
    <mergeCell ref="B137:B141"/>
    <mergeCell ref="C137:C141"/>
    <mergeCell ref="D137:D141"/>
    <mergeCell ref="A122:A126"/>
    <mergeCell ref="B122:B126"/>
    <mergeCell ref="C122:C126"/>
    <mergeCell ref="D122:D126"/>
    <mergeCell ref="A127:A131"/>
    <mergeCell ref="B127:B131"/>
    <mergeCell ref="C127:C131"/>
    <mergeCell ref="D127:D131"/>
    <mergeCell ref="A112:A116"/>
    <mergeCell ref="B112:B116"/>
    <mergeCell ref="C112:C116"/>
    <mergeCell ref="D112:D116"/>
    <mergeCell ref="A117:A121"/>
    <mergeCell ref="B117:B121"/>
    <mergeCell ref="C117:C121"/>
    <mergeCell ref="D117:D121"/>
    <mergeCell ref="A102:A106"/>
    <mergeCell ref="B102:B106"/>
    <mergeCell ref="C102:C106"/>
    <mergeCell ref="D102:D106"/>
    <mergeCell ref="A107:A111"/>
    <mergeCell ref="B107:B111"/>
    <mergeCell ref="C107:C111"/>
    <mergeCell ref="D107:D111"/>
    <mergeCell ref="A92:A96"/>
    <mergeCell ref="B92:B96"/>
    <mergeCell ref="C92:C96"/>
    <mergeCell ref="D92:D96"/>
    <mergeCell ref="A97:A101"/>
    <mergeCell ref="B97:B101"/>
    <mergeCell ref="C97:C101"/>
    <mergeCell ref="D97:D101"/>
    <mergeCell ref="A82:A86"/>
    <mergeCell ref="B82:B86"/>
    <mergeCell ref="C82:C86"/>
    <mergeCell ref="D82:D86"/>
    <mergeCell ref="A87:A91"/>
    <mergeCell ref="B87:B91"/>
    <mergeCell ref="C87:C91"/>
    <mergeCell ref="D87:D91"/>
    <mergeCell ref="A72:A76"/>
    <mergeCell ref="B72:B76"/>
    <mergeCell ref="C72:C76"/>
    <mergeCell ref="D72:D76"/>
    <mergeCell ref="A77:A81"/>
    <mergeCell ref="B77:B81"/>
    <mergeCell ref="C77:C81"/>
    <mergeCell ref="D77:D81"/>
    <mergeCell ref="A62:A66"/>
    <mergeCell ref="B62:B66"/>
    <mergeCell ref="C62:C66"/>
    <mergeCell ref="D62:D66"/>
    <mergeCell ref="A67:A71"/>
    <mergeCell ref="B67:B71"/>
    <mergeCell ref="C67:C71"/>
    <mergeCell ref="D67:D71"/>
    <mergeCell ref="A52:A56"/>
    <mergeCell ref="B52:B56"/>
    <mergeCell ref="C52:C56"/>
    <mergeCell ref="D52:D56"/>
    <mergeCell ref="A57:A61"/>
    <mergeCell ref="B57:B61"/>
    <mergeCell ref="C57:C61"/>
    <mergeCell ref="D57:D61"/>
    <mergeCell ref="A42:A46"/>
    <mergeCell ref="B42:B46"/>
    <mergeCell ref="C42:C46"/>
    <mergeCell ref="D42:D46"/>
    <mergeCell ref="A47:A51"/>
    <mergeCell ref="B47:B51"/>
    <mergeCell ref="C47:C51"/>
    <mergeCell ref="D47:D51"/>
    <mergeCell ref="A32:A36"/>
    <mergeCell ref="B32:B36"/>
    <mergeCell ref="C32:C36"/>
    <mergeCell ref="D32:D36"/>
    <mergeCell ref="A37:A41"/>
    <mergeCell ref="B37:B41"/>
    <mergeCell ref="C37:C41"/>
    <mergeCell ref="D37:D41"/>
    <mergeCell ref="A27:A31"/>
    <mergeCell ref="B27:B31"/>
    <mergeCell ref="C27:C31"/>
    <mergeCell ref="D27:D31"/>
    <mergeCell ref="A12:A16"/>
    <mergeCell ref="B12:B16"/>
    <mergeCell ref="C12:C16"/>
    <mergeCell ref="D12:D16"/>
    <mergeCell ref="A17:A21"/>
    <mergeCell ref="B17:B21"/>
    <mergeCell ref="C17:C21"/>
    <mergeCell ref="D17:D21"/>
    <mergeCell ref="A2:A6"/>
    <mergeCell ref="B2:B6"/>
    <mergeCell ref="C2:C6"/>
    <mergeCell ref="D2:D6"/>
    <mergeCell ref="A7:A11"/>
    <mergeCell ref="B7:B11"/>
    <mergeCell ref="C7:C11"/>
    <mergeCell ref="D7:D11"/>
    <mergeCell ref="A22:A26"/>
    <mergeCell ref="B22:B26"/>
    <mergeCell ref="C22:C26"/>
    <mergeCell ref="D22:D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62C9-2939-4BA5-98E0-54E86652D22D}">
  <dimension ref="A1:CS101"/>
  <sheetViews>
    <sheetView workbookViewId="0">
      <pane ySplit="1" topLeftCell="A77" activePane="bottomLeft" state="frozen"/>
      <selection pane="bottomLeft" activeCell="CT2" sqref="CT2"/>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v>0.55468200000000001</v>
      </c>
      <c r="C2" s="35">
        <v>0.606742</v>
      </c>
      <c r="D2" s="36">
        <v>1</v>
      </c>
      <c r="E2" s="34">
        <v>0.55468200000000001</v>
      </c>
      <c r="F2" s="35">
        <v>0.606742</v>
      </c>
      <c r="G2" s="36">
        <v>1</v>
      </c>
      <c r="H2" s="40">
        <v>0.55468200000000001</v>
      </c>
      <c r="I2" s="41">
        <v>0.606742</v>
      </c>
      <c r="J2" s="36">
        <v>1</v>
      </c>
      <c r="K2" s="40">
        <v>0.55468200000000001</v>
      </c>
      <c r="L2" s="41">
        <v>0.606742</v>
      </c>
      <c r="M2" s="36">
        <v>1</v>
      </c>
      <c r="N2" s="40">
        <v>0.55468200000000001</v>
      </c>
      <c r="O2" s="41">
        <v>0.606742</v>
      </c>
      <c r="P2" s="36">
        <v>1</v>
      </c>
      <c r="Q2" s="44">
        <f t="shared" ref="Q2:Q33" si="0">SUM(B2,E2,H2,K2,N2)/5</f>
        <v>0.55468200000000001</v>
      </c>
      <c r="R2" s="46">
        <v>0.55618000000000001</v>
      </c>
      <c r="S2" s="47">
        <v>0.606742</v>
      </c>
      <c r="T2" s="48">
        <v>1</v>
      </c>
      <c r="U2" s="46">
        <v>0.55618000000000001</v>
      </c>
      <c r="V2" s="47">
        <v>0.606742</v>
      </c>
      <c r="W2" s="48">
        <v>1</v>
      </c>
      <c r="X2" s="46">
        <v>0.55618000000000001</v>
      </c>
      <c r="Y2" s="47">
        <v>0.606742</v>
      </c>
      <c r="Z2" s="48">
        <v>1</v>
      </c>
      <c r="AA2" s="46">
        <v>0.55618000000000001</v>
      </c>
      <c r="AB2" s="47">
        <v>0.606742</v>
      </c>
      <c r="AC2" s="48">
        <v>1</v>
      </c>
      <c r="AD2" s="46">
        <v>0.55618000000000001</v>
      </c>
      <c r="AE2" s="47">
        <v>0.606742</v>
      </c>
      <c r="AF2" s="48">
        <v>1</v>
      </c>
      <c r="AG2" s="52">
        <f t="shared" ref="AG2:AG33" si="1">SUM(R2,U2,X2,AA2,AD2)/5</f>
        <v>0.55618000000000001</v>
      </c>
      <c r="AH2" s="54">
        <v>0.55992500000000001</v>
      </c>
      <c r="AI2" s="55">
        <v>0.61236000000000002</v>
      </c>
      <c r="AJ2" s="56">
        <v>3</v>
      </c>
      <c r="AK2" s="54">
        <v>0.55992500000000001</v>
      </c>
      <c r="AL2" s="55">
        <v>0.61236000000000002</v>
      </c>
      <c r="AM2" s="56">
        <v>3</v>
      </c>
      <c r="AN2" s="54">
        <v>0.55992500000000001</v>
      </c>
      <c r="AO2" s="55">
        <v>0.61236000000000002</v>
      </c>
      <c r="AP2" s="56">
        <v>3</v>
      </c>
      <c r="AQ2" s="54">
        <v>0.55992500000000001</v>
      </c>
      <c r="AR2" s="55">
        <v>0.61236000000000002</v>
      </c>
      <c r="AS2" s="56">
        <v>3</v>
      </c>
      <c r="AT2" s="54">
        <v>0.55992500000000001</v>
      </c>
      <c r="AU2" s="55">
        <v>0.61236000000000002</v>
      </c>
      <c r="AV2" s="56">
        <v>3</v>
      </c>
      <c r="AW2" s="60">
        <f t="shared" ref="AW2:AW33" si="2">SUM(AH2,AK2,AN2,AQ2,AT2)/5</f>
        <v>0.55992500000000001</v>
      </c>
      <c r="AX2" s="62">
        <v>0.56030000000000002</v>
      </c>
      <c r="AY2" s="63">
        <v>0.61236000000000002</v>
      </c>
      <c r="AZ2" s="64">
        <v>3</v>
      </c>
      <c r="BA2" s="62">
        <v>0.56030000000000002</v>
      </c>
      <c r="BB2" s="63">
        <v>0.61236000000000002</v>
      </c>
      <c r="BC2" s="64">
        <v>3</v>
      </c>
      <c r="BD2" s="62">
        <v>0.56030000000000002</v>
      </c>
      <c r="BE2" s="63">
        <v>0.61236000000000002</v>
      </c>
      <c r="BF2" s="64">
        <v>3</v>
      </c>
      <c r="BG2" s="62">
        <v>0.56030000000000002</v>
      </c>
      <c r="BH2" s="63">
        <v>0.61236000000000002</v>
      </c>
      <c r="BI2" s="64">
        <v>3</v>
      </c>
      <c r="BJ2" s="62">
        <v>0.56030000000000002</v>
      </c>
      <c r="BK2" s="63">
        <v>0.61236000000000002</v>
      </c>
      <c r="BL2" s="64">
        <v>3</v>
      </c>
      <c r="BM2" s="68">
        <f>SUM(AX2,BA2,BD2,BG2,BJ2)/5</f>
        <v>0.56030000000000002</v>
      </c>
      <c r="BN2" s="70">
        <v>0.55835199999999996</v>
      </c>
      <c r="BO2" s="71">
        <v>0.61236000000000002</v>
      </c>
      <c r="BP2" s="72">
        <v>3</v>
      </c>
      <c r="BQ2" s="70">
        <v>0.55835199999999996</v>
      </c>
      <c r="BR2" s="71">
        <v>0.61236000000000002</v>
      </c>
      <c r="BS2" s="72">
        <v>3</v>
      </c>
      <c r="BT2" s="70">
        <v>0.55835199999999996</v>
      </c>
      <c r="BU2" s="71">
        <v>0.61236000000000002</v>
      </c>
      <c r="BV2" s="72">
        <v>3</v>
      </c>
      <c r="BW2" s="70">
        <v>0.55835199999999996</v>
      </c>
      <c r="BX2" s="71">
        <v>0.61236000000000002</v>
      </c>
      <c r="BY2" s="72">
        <v>3</v>
      </c>
      <c r="BZ2" s="70">
        <v>0.55835199999999996</v>
      </c>
      <c r="CA2" s="71">
        <v>0.61236000000000002</v>
      </c>
      <c r="CB2" s="72">
        <v>3</v>
      </c>
      <c r="CC2" s="76">
        <f>SUM(BN2,BQ2,BT2,BW2,BZ2)/5</f>
        <v>0.55835199999999996</v>
      </c>
      <c r="CD2" s="78">
        <v>0.55936300000000005</v>
      </c>
      <c r="CE2" s="79">
        <v>0.61236000000000002</v>
      </c>
      <c r="CF2" s="80">
        <v>3</v>
      </c>
      <c r="CG2" s="78">
        <v>0.55936300000000005</v>
      </c>
      <c r="CH2" s="79">
        <v>0.61236000000000002</v>
      </c>
      <c r="CI2" s="80">
        <v>3</v>
      </c>
      <c r="CJ2" s="78">
        <v>0.55936300000000005</v>
      </c>
      <c r="CK2" s="79">
        <v>0.61236000000000002</v>
      </c>
      <c r="CL2" s="80">
        <v>3</v>
      </c>
      <c r="CM2" s="78">
        <v>0.55936300000000005</v>
      </c>
      <c r="CN2" s="79">
        <v>0.61236000000000002</v>
      </c>
      <c r="CO2" s="80">
        <v>3</v>
      </c>
      <c r="CP2" s="78">
        <v>0.55936300000000005</v>
      </c>
      <c r="CQ2" s="79">
        <v>0.61236000000000002</v>
      </c>
      <c r="CR2" s="80">
        <v>3</v>
      </c>
      <c r="CS2" s="84">
        <f>SUM(CD2,CG2,CJ2,CM2,CP2)/5</f>
        <v>0.55936300000000005</v>
      </c>
    </row>
    <row r="3" spans="1:97" x14ac:dyDescent="0.25">
      <c r="A3">
        <v>2</v>
      </c>
      <c r="B3" s="34">
        <v>0.51236000000000004</v>
      </c>
      <c r="C3" s="35">
        <v>0.61797800000000003</v>
      </c>
      <c r="D3" s="36">
        <v>23</v>
      </c>
      <c r="E3" s="34">
        <v>0.504494</v>
      </c>
      <c r="F3" s="35">
        <v>0.62359600000000004</v>
      </c>
      <c r="G3" s="36">
        <v>7</v>
      </c>
      <c r="H3" s="40">
        <v>0.496255</v>
      </c>
      <c r="I3" s="41">
        <v>0.606742</v>
      </c>
      <c r="J3" s="36">
        <v>1</v>
      </c>
      <c r="K3" s="40">
        <v>0.495506</v>
      </c>
      <c r="L3" s="41">
        <v>0.65730299999999997</v>
      </c>
      <c r="M3" s="36">
        <v>5</v>
      </c>
      <c r="N3" s="40">
        <v>0.49737799999999999</v>
      </c>
      <c r="O3" s="41">
        <v>0.68539300000000003</v>
      </c>
      <c r="P3" s="36">
        <v>31</v>
      </c>
      <c r="Q3" s="44">
        <f t="shared" si="0"/>
        <v>0.50119859999999994</v>
      </c>
      <c r="R3" s="46">
        <v>0.52265899999999998</v>
      </c>
      <c r="S3" s="47">
        <v>0.62921300000000002</v>
      </c>
      <c r="T3" s="48">
        <v>27</v>
      </c>
      <c r="U3" s="46">
        <v>0.51872700000000005</v>
      </c>
      <c r="V3" s="47">
        <v>0.64606699999999995</v>
      </c>
      <c r="W3" s="48">
        <v>21</v>
      </c>
      <c r="X3" s="46">
        <v>0.51591799999999999</v>
      </c>
      <c r="Y3" s="47">
        <v>0.70786499999999997</v>
      </c>
      <c r="Z3" s="48">
        <v>22</v>
      </c>
      <c r="AA3" s="46">
        <v>0.48913899999999999</v>
      </c>
      <c r="AB3" s="47">
        <v>0.63483100000000003</v>
      </c>
      <c r="AC3" s="48">
        <v>13</v>
      </c>
      <c r="AD3" s="46">
        <v>0.50824000000000003</v>
      </c>
      <c r="AE3" s="47">
        <v>0.606742</v>
      </c>
      <c r="AF3" s="48">
        <v>1</v>
      </c>
      <c r="AG3" s="52">
        <f t="shared" si="1"/>
        <v>0.51093659999999996</v>
      </c>
      <c r="AH3" s="54">
        <v>0.49887599999999999</v>
      </c>
      <c r="AI3" s="55">
        <v>0.67415700000000001</v>
      </c>
      <c r="AJ3" s="56">
        <v>39</v>
      </c>
      <c r="AK3" s="54">
        <v>0.500749</v>
      </c>
      <c r="AL3" s="55">
        <v>0.68539300000000003</v>
      </c>
      <c r="AM3" s="56">
        <v>26</v>
      </c>
      <c r="AN3" s="54">
        <v>0.50287099999999996</v>
      </c>
      <c r="AO3" s="55">
        <v>0.64044900000000005</v>
      </c>
      <c r="AP3" s="56">
        <v>14</v>
      </c>
      <c r="AQ3" s="54">
        <v>0.50986299999999996</v>
      </c>
      <c r="AR3" s="55">
        <v>0.68539300000000003</v>
      </c>
      <c r="AS3" s="56">
        <v>59</v>
      </c>
      <c r="AT3" s="54">
        <v>0.48002499999999998</v>
      </c>
      <c r="AU3" s="55">
        <v>0.65730299999999997</v>
      </c>
      <c r="AV3" s="56">
        <v>13</v>
      </c>
      <c r="AW3" s="60">
        <f t="shared" si="2"/>
        <v>0.4984768</v>
      </c>
      <c r="AX3" s="62">
        <v>0.494195</v>
      </c>
      <c r="AY3" s="63">
        <v>0.64044900000000005</v>
      </c>
      <c r="AZ3" s="64">
        <v>32</v>
      </c>
      <c r="BA3" s="62">
        <v>0.50908200000000003</v>
      </c>
      <c r="BB3" s="63">
        <v>0.62921300000000002</v>
      </c>
      <c r="BC3" s="64">
        <v>11</v>
      </c>
      <c r="BD3" s="62">
        <v>0.48810900000000002</v>
      </c>
      <c r="BE3" s="63">
        <v>0.61236000000000002</v>
      </c>
      <c r="BF3" s="64">
        <v>3</v>
      </c>
      <c r="BG3" s="62">
        <v>0.49410100000000001</v>
      </c>
      <c r="BH3" s="63">
        <v>0.64606699999999995</v>
      </c>
      <c r="BI3" s="64">
        <v>9</v>
      </c>
      <c r="BJ3" s="62">
        <v>0.50140399999999996</v>
      </c>
      <c r="BK3" s="63">
        <v>0.61797800000000003</v>
      </c>
      <c r="BL3" s="64">
        <v>15</v>
      </c>
      <c r="BM3" s="68">
        <f t="shared" ref="BM3:BM66" si="3">SUM(AX3,BA3,BD3,BG3,BJ3)/5</f>
        <v>0.49737819999999999</v>
      </c>
      <c r="BN3" s="70">
        <v>0.50344599999999995</v>
      </c>
      <c r="BO3" s="71">
        <v>0.65730299999999997</v>
      </c>
      <c r="BP3" s="72">
        <v>15</v>
      </c>
      <c r="BQ3" s="70">
        <v>0.50644199999999995</v>
      </c>
      <c r="BR3" s="71">
        <v>0.66853899999999999</v>
      </c>
      <c r="BS3" s="72">
        <v>12</v>
      </c>
      <c r="BT3" s="70">
        <v>0.50022500000000003</v>
      </c>
      <c r="BU3" s="71">
        <v>0.65730299999999997</v>
      </c>
      <c r="BV3" s="72">
        <v>19</v>
      </c>
      <c r="BW3" s="70">
        <v>0.50913900000000001</v>
      </c>
      <c r="BX3" s="71">
        <v>0.69662900000000005</v>
      </c>
      <c r="BY3" s="72">
        <v>41</v>
      </c>
      <c r="BZ3" s="70">
        <v>0.49116100000000001</v>
      </c>
      <c r="CA3" s="71">
        <v>0.65168499999999996</v>
      </c>
      <c r="CB3" s="72">
        <v>37</v>
      </c>
      <c r="CC3" s="76">
        <f t="shared" ref="CC3:CC66" si="4">SUM(BN3,BQ3,BT3,BW3,BZ3)/5</f>
        <v>0.50208259999999993</v>
      </c>
      <c r="CD3" s="78">
        <v>0.50012500000000004</v>
      </c>
      <c r="CE3" s="79">
        <v>0.63483100000000003</v>
      </c>
      <c r="CF3" s="80">
        <v>39</v>
      </c>
      <c r="CG3" s="78">
        <v>0.51498100000000002</v>
      </c>
      <c r="CH3" s="79">
        <v>0.62921300000000002</v>
      </c>
      <c r="CI3" s="80">
        <v>14</v>
      </c>
      <c r="CJ3" s="78">
        <v>0.49388300000000002</v>
      </c>
      <c r="CK3" s="79">
        <v>0.63483100000000003</v>
      </c>
      <c r="CL3" s="80">
        <v>13</v>
      </c>
      <c r="CM3" s="78">
        <v>0.49456899999999998</v>
      </c>
      <c r="CN3" s="79">
        <v>0.62359600000000004</v>
      </c>
      <c r="CO3" s="80">
        <v>5</v>
      </c>
      <c r="CP3" s="78">
        <v>0.50724100000000005</v>
      </c>
      <c r="CQ3" s="79">
        <v>0.65168499999999996</v>
      </c>
      <c r="CR3" s="80">
        <v>42</v>
      </c>
      <c r="CS3" s="84">
        <f t="shared" ref="CS3:CS66" si="5">SUM(CD3,CG3,CJ3,CM3,CP3)/5</f>
        <v>0.50215980000000005</v>
      </c>
    </row>
    <row r="4" spans="1:97" x14ac:dyDescent="0.25">
      <c r="A4">
        <v>3</v>
      </c>
      <c r="B4" s="34">
        <v>0.50711600000000001</v>
      </c>
      <c r="C4" s="35">
        <v>0.61797800000000003</v>
      </c>
      <c r="D4" s="36">
        <v>23</v>
      </c>
      <c r="E4" s="34">
        <v>0.50037500000000001</v>
      </c>
      <c r="F4" s="35">
        <v>0.62921300000000002</v>
      </c>
      <c r="G4" s="36">
        <v>4</v>
      </c>
      <c r="H4" s="40">
        <v>0.505243</v>
      </c>
      <c r="I4" s="41">
        <v>0.70786499999999997</v>
      </c>
      <c r="J4" s="36">
        <v>14</v>
      </c>
      <c r="K4" s="40">
        <v>0.48127300000000001</v>
      </c>
      <c r="L4" s="41">
        <v>0.65730299999999997</v>
      </c>
      <c r="M4" s="36">
        <v>5</v>
      </c>
      <c r="N4" s="40">
        <v>0.48239700000000002</v>
      </c>
      <c r="O4" s="41">
        <v>0.68539300000000003</v>
      </c>
      <c r="P4" s="36">
        <v>31</v>
      </c>
      <c r="Q4" s="44">
        <f t="shared" si="0"/>
        <v>0.49528080000000002</v>
      </c>
      <c r="R4" s="46">
        <v>0.50617999999999996</v>
      </c>
      <c r="S4" s="47">
        <v>0.62921300000000002</v>
      </c>
      <c r="T4" s="48">
        <v>27</v>
      </c>
      <c r="U4" s="46">
        <v>0.49662899999999999</v>
      </c>
      <c r="V4" s="47">
        <v>0.64606699999999995</v>
      </c>
      <c r="W4" s="48">
        <v>21</v>
      </c>
      <c r="X4" s="46">
        <v>0.50131099999999995</v>
      </c>
      <c r="Y4" s="47">
        <v>0.70786499999999997</v>
      </c>
      <c r="Z4" s="48">
        <v>22</v>
      </c>
      <c r="AA4" s="46">
        <v>0.48614200000000002</v>
      </c>
      <c r="AB4" s="47">
        <v>0.63483100000000003</v>
      </c>
      <c r="AC4" s="48">
        <v>13</v>
      </c>
      <c r="AD4" s="46">
        <v>0.48352099999999998</v>
      </c>
      <c r="AE4" s="47">
        <v>0.606742</v>
      </c>
      <c r="AF4" s="48">
        <v>1</v>
      </c>
      <c r="AG4" s="52">
        <f t="shared" si="1"/>
        <v>0.49475659999999999</v>
      </c>
      <c r="AH4" s="54">
        <v>0.502247</v>
      </c>
      <c r="AI4" s="55">
        <v>0.67415700000000001</v>
      </c>
      <c r="AJ4" s="56">
        <v>39</v>
      </c>
      <c r="AK4" s="54">
        <v>0.495006</v>
      </c>
      <c r="AL4" s="55">
        <v>0.68539300000000003</v>
      </c>
      <c r="AM4" s="56">
        <v>26</v>
      </c>
      <c r="AN4" s="54">
        <v>0.505243</v>
      </c>
      <c r="AO4" s="55">
        <v>0.67415700000000001</v>
      </c>
      <c r="AP4" s="56">
        <v>9</v>
      </c>
      <c r="AQ4" s="54">
        <v>0.493508</v>
      </c>
      <c r="AR4" s="55">
        <v>0.68539300000000003</v>
      </c>
      <c r="AS4" s="56">
        <v>59</v>
      </c>
      <c r="AT4" s="54">
        <v>0.49563000000000001</v>
      </c>
      <c r="AU4" s="55">
        <v>0.65730299999999997</v>
      </c>
      <c r="AV4" s="56">
        <v>13</v>
      </c>
      <c r="AW4" s="60">
        <f t="shared" si="2"/>
        <v>0.49832679999999996</v>
      </c>
      <c r="AX4" s="62">
        <v>0.50561800000000001</v>
      </c>
      <c r="AY4" s="63">
        <v>0.64606699999999995</v>
      </c>
      <c r="AZ4" s="64">
        <v>28</v>
      </c>
      <c r="BA4" s="62">
        <v>0.50262200000000001</v>
      </c>
      <c r="BB4" s="63">
        <v>0.64606699999999995</v>
      </c>
      <c r="BC4" s="64">
        <v>27</v>
      </c>
      <c r="BD4" s="62">
        <v>0.50290299999999999</v>
      </c>
      <c r="BE4" s="63">
        <v>0.62921300000000002</v>
      </c>
      <c r="BF4" s="64">
        <v>13</v>
      </c>
      <c r="BG4" s="62">
        <v>0.51170400000000005</v>
      </c>
      <c r="BH4" s="63">
        <v>0.73033700000000001</v>
      </c>
      <c r="BI4" s="64">
        <v>15</v>
      </c>
      <c r="BJ4" s="62">
        <v>0.48960700000000001</v>
      </c>
      <c r="BK4" s="63">
        <v>0.61797800000000003</v>
      </c>
      <c r="BL4" s="64">
        <v>15</v>
      </c>
      <c r="BM4" s="68">
        <f t="shared" si="3"/>
        <v>0.50249080000000002</v>
      </c>
      <c r="BN4" s="70">
        <v>0.50749100000000003</v>
      </c>
      <c r="BO4" s="71">
        <v>0.70224699999999995</v>
      </c>
      <c r="BP4" s="72">
        <v>35</v>
      </c>
      <c r="BQ4" s="70">
        <v>0.51460700000000004</v>
      </c>
      <c r="BR4" s="71">
        <v>0.66853899999999999</v>
      </c>
      <c r="BS4" s="72">
        <v>12</v>
      </c>
      <c r="BT4" s="70">
        <v>0.50119899999999995</v>
      </c>
      <c r="BU4" s="71">
        <v>0.69662900000000005</v>
      </c>
      <c r="BV4" s="72">
        <v>17</v>
      </c>
      <c r="BW4" s="70">
        <v>0.51071200000000005</v>
      </c>
      <c r="BX4" s="71">
        <v>0.69662900000000005</v>
      </c>
      <c r="BY4" s="72">
        <v>41</v>
      </c>
      <c r="BZ4" s="70">
        <v>0.51236000000000004</v>
      </c>
      <c r="CA4" s="71">
        <v>0.67415700000000001</v>
      </c>
      <c r="CB4" s="72">
        <v>13</v>
      </c>
      <c r="CC4" s="76">
        <f t="shared" si="4"/>
        <v>0.50927380000000011</v>
      </c>
      <c r="CD4" s="78">
        <v>0.50249699999999997</v>
      </c>
      <c r="CE4" s="79">
        <v>0.70786499999999997</v>
      </c>
      <c r="CF4" s="80">
        <v>20</v>
      </c>
      <c r="CG4" s="78">
        <v>0.49962499999999999</v>
      </c>
      <c r="CH4" s="79">
        <v>0.64606699999999995</v>
      </c>
      <c r="CI4" s="80">
        <v>11</v>
      </c>
      <c r="CJ4" s="78">
        <v>0.50043700000000002</v>
      </c>
      <c r="CK4" s="79">
        <v>0.67415700000000001</v>
      </c>
      <c r="CL4" s="80">
        <v>9</v>
      </c>
      <c r="CM4" s="78">
        <v>0.50536800000000004</v>
      </c>
      <c r="CN4" s="79">
        <v>0.66853899999999999</v>
      </c>
      <c r="CO4" s="80">
        <v>14</v>
      </c>
      <c r="CP4" s="78">
        <v>0.50773999999999997</v>
      </c>
      <c r="CQ4" s="79">
        <v>0.66853899999999999</v>
      </c>
      <c r="CR4" s="80">
        <v>16</v>
      </c>
      <c r="CS4" s="84">
        <f t="shared" si="5"/>
        <v>0.50313340000000006</v>
      </c>
    </row>
    <row r="5" spans="1:97" x14ac:dyDescent="0.25">
      <c r="A5">
        <v>4</v>
      </c>
      <c r="B5" s="34">
        <v>0.50037500000000001</v>
      </c>
      <c r="C5" s="35">
        <v>0.62921300000000002</v>
      </c>
      <c r="D5" s="36">
        <v>65</v>
      </c>
      <c r="E5" s="34">
        <v>0.48913899999999999</v>
      </c>
      <c r="F5" s="35">
        <v>0.62921300000000002</v>
      </c>
      <c r="G5" s="36">
        <v>4</v>
      </c>
      <c r="H5" s="40">
        <v>0.51835200000000003</v>
      </c>
      <c r="I5" s="41">
        <v>0.71348299999999998</v>
      </c>
      <c r="J5" s="36">
        <v>31</v>
      </c>
      <c r="K5" s="40">
        <v>0.48764000000000002</v>
      </c>
      <c r="L5" s="41">
        <v>0.65730299999999997</v>
      </c>
      <c r="M5" s="36">
        <v>5</v>
      </c>
      <c r="N5" s="40">
        <v>0.49138599999999999</v>
      </c>
      <c r="O5" s="41">
        <v>0.68539300000000003</v>
      </c>
      <c r="P5" s="36">
        <v>31</v>
      </c>
      <c r="Q5" s="44">
        <f t="shared" si="0"/>
        <v>0.4973784</v>
      </c>
      <c r="R5" s="46">
        <v>0.50749100000000003</v>
      </c>
      <c r="S5" s="47">
        <v>0.66292099999999998</v>
      </c>
      <c r="T5" s="48">
        <v>12</v>
      </c>
      <c r="U5" s="46">
        <v>0.48689100000000002</v>
      </c>
      <c r="V5" s="47">
        <v>0.64606699999999995</v>
      </c>
      <c r="W5" s="48">
        <v>21</v>
      </c>
      <c r="X5" s="46">
        <v>0.496255</v>
      </c>
      <c r="Y5" s="47">
        <v>0.70786499999999997</v>
      </c>
      <c r="Z5" s="48">
        <v>22</v>
      </c>
      <c r="AA5" s="46">
        <v>0.49363299999999999</v>
      </c>
      <c r="AB5" s="47">
        <v>0.63483100000000003</v>
      </c>
      <c r="AC5" s="48">
        <v>13</v>
      </c>
      <c r="AD5" s="46">
        <v>0.50468199999999996</v>
      </c>
      <c r="AE5" s="47">
        <v>0.69101100000000004</v>
      </c>
      <c r="AF5" s="48">
        <v>43</v>
      </c>
      <c r="AG5" s="52">
        <f t="shared" si="1"/>
        <v>0.49779039999999997</v>
      </c>
      <c r="AH5" s="54">
        <v>0.50986299999999996</v>
      </c>
      <c r="AI5" s="55">
        <v>0.67415700000000001</v>
      </c>
      <c r="AJ5" s="56">
        <v>39</v>
      </c>
      <c r="AK5" s="54">
        <v>0.51860200000000001</v>
      </c>
      <c r="AL5" s="55">
        <v>0.68539300000000003</v>
      </c>
      <c r="AM5" s="56">
        <v>26</v>
      </c>
      <c r="AN5" s="54">
        <v>0.50824000000000003</v>
      </c>
      <c r="AO5" s="55">
        <v>0.67415700000000001</v>
      </c>
      <c r="AP5" s="56">
        <v>9</v>
      </c>
      <c r="AQ5" s="54">
        <v>0.51086100000000001</v>
      </c>
      <c r="AR5" s="55">
        <v>0.68539300000000003</v>
      </c>
      <c r="AS5" s="56">
        <v>59</v>
      </c>
      <c r="AT5" s="54">
        <v>0.50087400000000004</v>
      </c>
      <c r="AU5" s="55">
        <v>0.65730299999999997</v>
      </c>
      <c r="AV5" s="56">
        <v>13</v>
      </c>
      <c r="AW5" s="60">
        <f t="shared" si="2"/>
        <v>0.50968799999999992</v>
      </c>
      <c r="AX5" s="62">
        <v>0.51385800000000004</v>
      </c>
      <c r="AY5" s="63">
        <v>0.70224699999999995</v>
      </c>
      <c r="AZ5" s="64">
        <v>74</v>
      </c>
      <c r="BA5" s="62">
        <v>0.49878299999999998</v>
      </c>
      <c r="BB5" s="63">
        <v>0.65730299999999997</v>
      </c>
      <c r="BC5" s="64">
        <v>7</v>
      </c>
      <c r="BD5" s="62">
        <v>0.49840800000000002</v>
      </c>
      <c r="BE5" s="63">
        <v>0.63483100000000003</v>
      </c>
      <c r="BF5" s="64">
        <v>17</v>
      </c>
      <c r="BG5" s="62">
        <v>0.50543099999999996</v>
      </c>
      <c r="BH5" s="63">
        <v>0.73033700000000001</v>
      </c>
      <c r="BI5" s="64">
        <v>15</v>
      </c>
      <c r="BJ5" s="62">
        <v>0.492228</v>
      </c>
      <c r="BK5" s="63">
        <v>0.65730299999999997</v>
      </c>
      <c r="BL5" s="64">
        <v>13</v>
      </c>
      <c r="BM5" s="68">
        <f t="shared" si="3"/>
        <v>0.5017415999999999</v>
      </c>
      <c r="BN5" s="70">
        <v>0.50554299999999996</v>
      </c>
      <c r="BO5" s="71">
        <v>0.70224699999999995</v>
      </c>
      <c r="BP5" s="72">
        <v>35</v>
      </c>
      <c r="BQ5" s="70">
        <v>0.497303</v>
      </c>
      <c r="BR5" s="71">
        <v>0.68539300000000003</v>
      </c>
      <c r="BS5" s="72">
        <v>45</v>
      </c>
      <c r="BT5" s="70">
        <v>0.500749</v>
      </c>
      <c r="BU5" s="71">
        <v>0.73595500000000003</v>
      </c>
      <c r="BV5" s="72">
        <v>40</v>
      </c>
      <c r="BW5" s="70">
        <v>0.50726599999999999</v>
      </c>
      <c r="BX5" s="71">
        <v>0.69662900000000005</v>
      </c>
      <c r="BY5" s="72">
        <v>41</v>
      </c>
      <c r="BZ5" s="70">
        <v>0.50187300000000001</v>
      </c>
      <c r="CA5" s="71">
        <v>0.70786499999999997</v>
      </c>
      <c r="CB5" s="72">
        <v>22</v>
      </c>
      <c r="CC5" s="76">
        <f t="shared" si="4"/>
        <v>0.50254679999999996</v>
      </c>
      <c r="CD5" s="78">
        <v>0.50312100000000004</v>
      </c>
      <c r="CE5" s="79">
        <v>0.70786499999999997</v>
      </c>
      <c r="CF5" s="80">
        <v>20</v>
      </c>
      <c r="CG5" s="78">
        <v>0.49962499999999999</v>
      </c>
      <c r="CH5" s="79">
        <v>0.68539300000000003</v>
      </c>
      <c r="CI5" s="80">
        <v>27</v>
      </c>
      <c r="CJ5" s="78">
        <v>0.50099899999999997</v>
      </c>
      <c r="CK5" s="79">
        <v>0.67415700000000001</v>
      </c>
      <c r="CL5" s="80">
        <v>9</v>
      </c>
      <c r="CM5" s="78">
        <v>0.498002</v>
      </c>
      <c r="CN5" s="79">
        <v>0.66853899999999999</v>
      </c>
      <c r="CO5" s="80">
        <v>14</v>
      </c>
      <c r="CP5" s="78">
        <v>0.51111099999999998</v>
      </c>
      <c r="CQ5" s="79">
        <v>0.724719</v>
      </c>
      <c r="CR5" s="80">
        <v>72</v>
      </c>
      <c r="CS5" s="84">
        <f t="shared" si="5"/>
        <v>0.50257160000000001</v>
      </c>
    </row>
    <row r="6" spans="1:97" x14ac:dyDescent="0.25">
      <c r="A6">
        <v>5</v>
      </c>
      <c r="B6" s="34">
        <v>0.50337100000000001</v>
      </c>
      <c r="C6" s="35">
        <v>0.62921300000000002</v>
      </c>
      <c r="D6" s="36">
        <v>65</v>
      </c>
      <c r="E6" s="34">
        <v>0.54157299999999997</v>
      </c>
      <c r="F6" s="35">
        <v>0.69101100000000004</v>
      </c>
      <c r="G6" s="36">
        <v>44</v>
      </c>
      <c r="H6" s="40">
        <v>0.497753</v>
      </c>
      <c r="I6" s="41">
        <v>0.71348299999999998</v>
      </c>
      <c r="J6" s="36">
        <v>31</v>
      </c>
      <c r="K6" s="40">
        <v>0.51236000000000004</v>
      </c>
      <c r="L6" s="41">
        <v>0.71910099999999999</v>
      </c>
      <c r="M6" s="36">
        <v>13</v>
      </c>
      <c r="N6" s="40">
        <v>0.48614200000000002</v>
      </c>
      <c r="O6" s="41">
        <v>0.68539300000000003</v>
      </c>
      <c r="P6" s="36">
        <v>31</v>
      </c>
      <c r="Q6" s="44">
        <f t="shared" si="0"/>
        <v>0.50823980000000002</v>
      </c>
      <c r="R6" s="46">
        <v>0.494757</v>
      </c>
      <c r="S6" s="47">
        <v>0.66292099999999998</v>
      </c>
      <c r="T6" s="48">
        <v>12</v>
      </c>
      <c r="U6" s="46">
        <v>0.49962499999999999</v>
      </c>
      <c r="V6" s="47">
        <v>0.64606699999999995</v>
      </c>
      <c r="W6" s="48">
        <v>21</v>
      </c>
      <c r="X6" s="46">
        <v>0.50430699999999995</v>
      </c>
      <c r="Y6" s="47">
        <v>0.70786499999999997</v>
      </c>
      <c r="Z6" s="48">
        <v>22</v>
      </c>
      <c r="AA6" s="46">
        <v>0.48614200000000002</v>
      </c>
      <c r="AB6" s="47">
        <v>0.63483100000000003</v>
      </c>
      <c r="AC6" s="48">
        <v>13</v>
      </c>
      <c r="AD6" s="46">
        <v>0.48408200000000001</v>
      </c>
      <c r="AE6" s="47">
        <v>0.69101100000000004</v>
      </c>
      <c r="AF6" s="48">
        <v>43</v>
      </c>
      <c r="AG6" s="52">
        <f t="shared" si="1"/>
        <v>0.49378260000000002</v>
      </c>
      <c r="AH6" s="54">
        <v>0.50848899999999997</v>
      </c>
      <c r="AI6" s="55">
        <v>0.67415700000000001</v>
      </c>
      <c r="AJ6" s="56">
        <v>39</v>
      </c>
      <c r="AK6" s="54">
        <v>0.49637999999999999</v>
      </c>
      <c r="AL6" s="55">
        <v>0.68539300000000003</v>
      </c>
      <c r="AM6" s="56">
        <v>26</v>
      </c>
      <c r="AN6" s="54">
        <v>0.49825199999999997</v>
      </c>
      <c r="AO6" s="55">
        <v>0.67415700000000001</v>
      </c>
      <c r="AP6" s="56">
        <v>9</v>
      </c>
      <c r="AQ6" s="54">
        <v>0.49188500000000002</v>
      </c>
      <c r="AR6" s="55">
        <v>0.68539300000000003</v>
      </c>
      <c r="AS6" s="56">
        <v>59</v>
      </c>
      <c r="AT6" s="54">
        <v>0.49675399999999997</v>
      </c>
      <c r="AU6" s="55">
        <v>0.65730299999999997</v>
      </c>
      <c r="AV6" s="56">
        <v>13</v>
      </c>
      <c r="AW6" s="60">
        <f t="shared" si="2"/>
        <v>0.49835200000000002</v>
      </c>
      <c r="AX6" s="62">
        <v>0.50786500000000001</v>
      </c>
      <c r="AY6" s="63">
        <v>0.70224699999999995</v>
      </c>
      <c r="AZ6" s="64">
        <v>74</v>
      </c>
      <c r="BA6" s="62">
        <v>0.49831500000000001</v>
      </c>
      <c r="BB6" s="63">
        <v>0.724719</v>
      </c>
      <c r="BC6" s="64">
        <v>47</v>
      </c>
      <c r="BD6" s="62">
        <v>0.49737799999999999</v>
      </c>
      <c r="BE6" s="63">
        <v>0.65730299999999997</v>
      </c>
      <c r="BF6" s="64">
        <v>40</v>
      </c>
      <c r="BG6" s="62">
        <v>0.50131099999999995</v>
      </c>
      <c r="BH6" s="63">
        <v>0.73033700000000001</v>
      </c>
      <c r="BI6" s="64">
        <v>15</v>
      </c>
      <c r="BJ6" s="62">
        <v>0.48604900000000001</v>
      </c>
      <c r="BK6" s="63">
        <v>0.65730299999999997</v>
      </c>
      <c r="BL6" s="64">
        <v>13</v>
      </c>
      <c r="BM6" s="68">
        <f t="shared" si="3"/>
        <v>0.49818359999999995</v>
      </c>
      <c r="BN6" s="70">
        <v>0.50494399999999995</v>
      </c>
      <c r="BO6" s="71">
        <v>0.70224699999999995</v>
      </c>
      <c r="BP6" s="72">
        <v>35</v>
      </c>
      <c r="BQ6" s="70">
        <v>0.49910100000000002</v>
      </c>
      <c r="BR6" s="71">
        <v>0.68539300000000003</v>
      </c>
      <c r="BS6" s="72">
        <v>45</v>
      </c>
      <c r="BT6" s="70">
        <v>0.50217199999999995</v>
      </c>
      <c r="BU6" s="71">
        <v>0.73595500000000003</v>
      </c>
      <c r="BV6" s="72">
        <v>40</v>
      </c>
      <c r="BW6" s="70">
        <v>0.48786499999999999</v>
      </c>
      <c r="BX6" s="71">
        <v>0.69662900000000005</v>
      </c>
      <c r="BY6" s="72">
        <v>41</v>
      </c>
      <c r="BZ6" s="70">
        <v>0.50314599999999998</v>
      </c>
      <c r="CA6" s="71">
        <v>0.70786499999999997</v>
      </c>
      <c r="CB6" s="72">
        <v>22</v>
      </c>
      <c r="CC6" s="76">
        <f t="shared" si="4"/>
        <v>0.49944559999999993</v>
      </c>
      <c r="CD6" s="78">
        <v>0.49912600000000001</v>
      </c>
      <c r="CE6" s="79">
        <v>0.70786499999999997</v>
      </c>
      <c r="CF6" s="80">
        <v>20</v>
      </c>
      <c r="CG6" s="78">
        <v>0.49875199999999997</v>
      </c>
      <c r="CH6" s="79">
        <v>0.68539300000000003</v>
      </c>
      <c r="CI6" s="80">
        <v>27</v>
      </c>
      <c r="CJ6" s="78">
        <v>0.49906400000000001</v>
      </c>
      <c r="CK6" s="79">
        <v>0.67415700000000001</v>
      </c>
      <c r="CL6" s="80">
        <v>9</v>
      </c>
      <c r="CM6" s="78">
        <v>0.50312100000000004</v>
      </c>
      <c r="CN6" s="79">
        <v>0.67415700000000001</v>
      </c>
      <c r="CO6" s="80">
        <v>26</v>
      </c>
      <c r="CP6" s="78">
        <v>0.50199800000000006</v>
      </c>
      <c r="CQ6" s="79">
        <v>0.724719</v>
      </c>
      <c r="CR6" s="80">
        <v>72</v>
      </c>
      <c r="CS6" s="84">
        <f t="shared" si="5"/>
        <v>0.50041219999999997</v>
      </c>
    </row>
    <row r="7" spans="1:97" x14ac:dyDescent="0.25">
      <c r="A7">
        <v>6</v>
      </c>
      <c r="B7" s="34">
        <v>0.51647900000000002</v>
      </c>
      <c r="C7" s="35">
        <v>0.69101100000000004</v>
      </c>
      <c r="D7" s="36">
        <v>44</v>
      </c>
      <c r="E7" s="34">
        <v>0.494757</v>
      </c>
      <c r="F7" s="35">
        <v>0.69101100000000004</v>
      </c>
      <c r="G7" s="36">
        <v>44</v>
      </c>
      <c r="H7" s="40">
        <v>0.48464400000000002</v>
      </c>
      <c r="I7" s="41">
        <v>0.71348299999999998</v>
      </c>
      <c r="J7" s="36">
        <v>31</v>
      </c>
      <c r="K7" s="40">
        <v>0.49737799999999999</v>
      </c>
      <c r="L7" s="41">
        <v>0.71910099999999999</v>
      </c>
      <c r="M7" s="36">
        <v>13</v>
      </c>
      <c r="N7" s="40">
        <v>0.48913899999999999</v>
      </c>
      <c r="O7" s="41">
        <v>0.68539300000000003</v>
      </c>
      <c r="P7" s="36">
        <v>31</v>
      </c>
      <c r="Q7" s="44">
        <f t="shared" si="0"/>
        <v>0.49647939999999996</v>
      </c>
      <c r="R7" s="46">
        <v>0.503745</v>
      </c>
      <c r="S7" s="47">
        <v>0.66292099999999998</v>
      </c>
      <c r="T7" s="48">
        <v>12</v>
      </c>
      <c r="U7" s="46">
        <v>0.49213499999999999</v>
      </c>
      <c r="V7" s="47">
        <v>0.67415700000000001</v>
      </c>
      <c r="W7" s="48">
        <v>17</v>
      </c>
      <c r="X7" s="46">
        <v>0.50131099999999995</v>
      </c>
      <c r="Y7" s="47">
        <v>0.70786499999999997</v>
      </c>
      <c r="Z7" s="48">
        <v>22</v>
      </c>
      <c r="AA7" s="46">
        <v>0.50973800000000002</v>
      </c>
      <c r="AB7" s="47">
        <v>0.63483100000000003</v>
      </c>
      <c r="AC7" s="48">
        <v>13</v>
      </c>
      <c r="AD7" s="46">
        <v>0.51310900000000004</v>
      </c>
      <c r="AE7" s="47">
        <v>0.69101100000000004</v>
      </c>
      <c r="AF7" s="48">
        <v>43</v>
      </c>
      <c r="AG7" s="52">
        <f t="shared" si="1"/>
        <v>0.5040076</v>
      </c>
      <c r="AH7" s="54">
        <v>0.49538100000000002</v>
      </c>
      <c r="AI7" s="55">
        <v>0.67415700000000001</v>
      </c>
      <c r="AJ7" s="56">
        <v>39</v>
      </c>
      <c r="AK7" s="54">
        <v>0.51685400000000004</v>
      </c>
      <c r="AL7" s="55">
        <v>0.68539300000000003</v>
      </c>
      <c r="AM7" s="56">
        <v>26</v>
      </c>
      <c r="AN7" s="54">
        <v>0.50649200000000005</v>
      </c>
      <c r="AO7" s="55">
        <v>0.71910099999999999</v>
      </c>
      <c r="AP7" s="56">
        <v>11</v>
      </c>
      <c r="AQ7" s="54">
        <v>0.49587999999999999</v>
      </c>
      <c r="AR7" s="55">
        <v>0.68539300000000003</v>
      </c>
      <c r="AS7" s="56">
        <v>59</v>
      </c>
      <c r="AT7" s="54">
        <v>0.50661699999999998</v>
      </c>
      <c r="AU7" s="55">
        <v>0.65730299999999997</v>
      </c>
      <c r="AV7" s="56">
        <v>13</v>
      </c>
      <c r="AW7" s="60">
        <f t="shared" si="2"/>
        <v>0.50424480000000005</v>
      </c>
      <c r="AX7" s="62">
        <v>0.51020600000000005</v>
      </c>
      <c r="AY7" s="63">
        <v>0.70224699999999995</v>
      </c>
      <c r="AZ7" s="64">
        <v>74</v>
      </c>
      <c r="BA7" s="62">
        <v>0.49981300000000001</v>
      </c>
      <c r="BB7" s="63">
        <v>0.724719</v>
      </c>
      <c r="BC7" s="64">
        <v>47</v>
      </c>
      <c r="BD7" s="62">
        <v>0.51217199999999996</v>
      </c>
      <c r="BE7" s="63">
        <v>0.71348299999999998</v>
      </c>
      <c r="BF7" s="64">
        <v>96</v>
      </c>
      <c r="BG7" s="62">
        <v>0.49007499999999998</v>
      </c>
      <c r="BH7" s="63">
        <v>0.73033700000000001</v>
      </c>
      <c r="BI7" s="64">
        <v>15</v>
      </c>
      <c r="BJ7" s="62">
        <v>0.50805199999999995</v>
      </c>
      <c r="BK7" s="63">
        <v>0.65730299999999997</v>
      </c>
      <c r="BL7" s="64">
        <v>13</v>
      </c>
      <c r="BM7" s="68">
        <f t="shared" si="3"/>
        <v>0.50406359999999995</v>
      </c>
      <c r="BN7" s="70">
        <v>0.50059900000000002</v>
      </c>
      <c r="BO7" s="71">
        <v>0.70224699999999995</v>
      </c>
      <c r="BP7" s="72">
        <v>35</v>
      </c>
      <c r="BQ7" s="70">
        <v>0.49453200000000003</v>
      </c>
      <c r="BR7" s="71">
        <v>0.73595500000000003</v>
      </c>
      <c r="BS7" s="72">
        <v>83</v>
      </c>
      <c r="BT7" s="70">
        <v>0.50973800000000002</v>
      </c>
      <c r="BU7" s="71">
        <v>0.73595500000000003</v>
      </c>
      <c r="BV7" s="72">
        <v>40</v>
      </c>
      <c r="BW7" s="70">
        <v>0.49175999999999997</v>
      </c>
      <c r="BX7" s="71">
        <v>0.70224699999999995</v>
      </c>
      <c r="BY7" s="72">
        <v>11</v>
      </c>
      <c r="BZ7" s="70">
        <v>0.49213499999999999</v>
      </c>
      <c r="CA7" s="71">
        <v>0.70786499999999997</v>
      </c>
      <c r="CB7" s="72">
        <v>22</v>
      </c>
      <c r="CC7" s="76">
        <f t="shared" si="4"/>
        <v>0.49775279999999994</v>
      </c>
      <c r="CD7" s="78">
        <v>0.492946</v>
      </c>
      <c r="CE7" s="79">
        <v>0.70786499999999997</v>
      </c>
      <c r="CF7" s="80">
        <v>20</v>
      </c>
      <c r="CG7" s="78">
        <v>0.49875199999999997</v>
      </c>
      <c r="CH7" s="79">
        <v>0.68539300000000003</v>
      </c>
      <c r="CI7" s="80">
        <v>27</v>
      </c>
      <c r="CJ7" s="78">
        <v>0.50062399999999996</v>
      </c>
      <c r="CK7" s="79">
        <v>0.69101100000000004</v>
      </c>
      <c r="CL7" s="80">
        <v>26</v>
      </c>
      <c r="CM7" s="78">
        <v>0.48408200000000001</v>
      </c>
      <c r="CN7" s="79">
        <v>0.67415700000000001</v>
      </c>
      <c r="CO7" s="80">
        <v>26</v>
      </c>
      <c r="CP7" s="78">
        <v>0.50262200000000001</v>
      </c>
      <c r="CQ7" s="79">
        <v>0.724719</v>
      </c>
      <c r="CR7" s="80">
        <v>72</v>
      </c>
      <c r="CS7" s="84">
        <f t="shared" si="5"/>
        <v>0.49580520000000006</v>
      </c>
    </row>
    <row r="8" spans="1:97" x14ac:dyDescent="0.25">
      <c r="A8">
        <v>7</v>
      </c>
      <c r="B8" s="34">
        <v>0.496255</v>
      </c>
      <c r="C8" s="35">
        <v>0.69101100000000004</v>
      </c>
      <c r="D8" s="36">
        <v>44</v>
      </c>
      <c r="E8" s="34">
        <v>0.50749100000000003</v>
      </c>
      <c r="F8" s="35">
        <v>0.69101100000000004</v>
      </c>
      <c r="G8" s="36">
        <v>44</v>
      </c>
      <c r="H8" s="40">
        <v>0.47752800000000001</v>
      </c>
      <c r="I8" s="41">
        <v>0.71348299999999998</v>
      </c>
      <c r="J8" s="36">
        <v>31</v>
      </c>
      <c r="K8" s="40">
        <v>0.48314600000000002</v>
      </c>
      <c r="L8" s="41">
        <v>0.71910099999999999</v>
      </c>
      <c r="M8" s="36">
        <v>13</v>
      </c>
      <c r="N8" s="40">
        <v>0.51310900000000004</v>
      </c>
      <c r="O8" s="41">
        <v>0.68539300000000003</v>
      </c>
      <c r="P8" s="36">
        <v>31</v>
      </c>
      <c r="Q8" s="44">
        <f t="shared" si="0"/>
        <v>0.4955058</v>
      </c>
      <c r="R8" s="46">
        <v>0.50318399999999996</v>
      </c>
      <c r="S8" s="47">
        <v>0.66292099999999998</v>
      </c>
      <c r="T8" s="48">
        <v>12</v>
      </c>
      <c r="U8" s="46">
        <v>0.50842699999999996</v>
      </c>
      <c r="V8" s="47">
        <v>0.67415700000000001</v>
      </c>
      <c r="W8" s="48">
        <v>17</v>
      </c>
      <c r="X8" s="46">
        <v>0.50355799999999995</v>
      </c>
      <c r="Y8" s="47">
        <v>0.70786499999999997</v>
      </c>
      <c r="Z8" s="48">
        <v>22</v>
      </c>
      <c r="AA8" s="46">
        <v>0.50262200000000001</v>
      </c>
      <c r="AB8" s="47">
        <v>0.68539300000000003</v>
      </c>
      <c r="AC8" s="48">
        <v>44</v>
      </c>
      <c r="AD8" s="46">
        <v>0.50749100000000003</v>
      </c>
      <c r="AE8" s="47">
        <v>0.69101100000000004</v>
      </c>
      <c r="AF8" s="48">
        <v>43</v>
      </c>
      <c r="AG8" s="52">
        <f t="shared" si="1"/>
        <v>0.50505639999999996</v>
      </c>
      <c r="AH8" s="54">
        <v>0.50012500000000004</v>
      </c>
      <c r="AI8" s="55">
        <v>0.67415700000000001</v>
      </c>
      <c r="AJ8" s="56">
        <v>39</v>
      </c>
      <c r="AK8" s="54">
        <v>0.49363299999999999</v>
      </c>
      <c r="AL8" s="55">
        <v>0.68539300000000003</v>
      </c>
      <c r="AM8" s="56">
        <v>26</v>
      </c>
      <c r="AN8" s="54">
        <v>0.49225999999999998</v>
      </c>
      <c r="AO8" s="55">
        <v>0.71910099999999999</v>
      </c>
      <c r="AP8" s="56">
        <v>11</v>
      </c>
      <c r="AQ8" s="54">
        <v>0.51335799999999998</v>
      </c>
      <c r="AR8" s="55">
        <v>0.68539300000000003</v>
      </c>
      <c r="AS8" s="56">
        <v>59</v>
      </c>
      <c r="AT8" s="54">
        <v>0.51248400000000005</v>
      </c>
      <c r="AU8" s="55">
        <v>0.65730299999999997</v>
      </c>
      <c r="AV8" s="56">
        <v>13</v>
      </c>
      <c r="AW8" s="60">
        <f t="shared" si="2"/>
        <v>0.50237200000000004</v>
      </c>
      <c r="AX8" s="62">
        <v>0.49765900000000002</v>
      </c>
      <c r="AY8" s="63">
        <v>0.70224699999999995</v>
      </c>
      <c r="AZ8" s="64">
        <v>74</v>
      </c>
      <c r="BA8" s="62">
        <v>0.50412000000000001</v>
      </c>
      <c r="BB8" s="63">
        <v>0.724719</v>
      </c>
      <c r="BC8" s="64">
        <v>47</v>
      </c>
      <c r="BD8" s="62">
        <v>0.50102999999999998</v>
      </c>
      <c r="BE8" s="63">
        <v>0.71348299999999998</v>
      </c>
      <c r="BF8" s="64">
        <v>96</v>
      </c>
      <c r="BG8" s="62">
        <v>0.50702199999999997</v>
      </c>
      <c r="BH8" s="63">
        <v>0.73033700000000001</v>
      </c>
      <c r="BI8" s="64">
        <v>15</v>
      </c>
      <c r="BJ8" s="62">
        <v>0.504494</v>
      </c>
      <c r="BK8" s="63">
        <v>0.66853899999999999</v>
      </c>
      <c r="BL8" s="64">
        <v>15</v>
      </c>
      <c r="BM8" s="68">
        <f t="shared" si="3"/>
        <v>0.50286500000000012</v>
      </c>
      <c r="BN8" s="70">
        <v>0.49969999999999998</v>
      </c>
      <c r="BO8" s="71">
        <v>0.70224699999999995</v>
      </c>
      <c r="BP8" s="72">
        <v>35</v>
      </c>
      <c r="BQ8" s="70">
        <v>0.51168499999999995</v>
      </c>
      <c r="BR8" s="71">
        <v>0.73595500000000003</v>
      </c>
      <c r="BS8" s="72">
        <v>83</v>
      </c>
      <c r="BT8" s="70">
        <v>0.49460700000000002</v>
      </c>
      <c r="BU8" s="71">
        <v>0.73595500000000003</v>
      </c>
      <c r="BV8" s="72">
        <v>40</v>
      </c>
      <c r="BW8" s="70">
        <v>0.49685400000000002</v>
      </c>
      <c r="BX8" s="71">
        <v>0.70224699999999995</v>
      </c>
      <c r="BY8" s="72">
        <v>11</v>
      </c>
      <c r="BZ8" s="70">
        <v>0.49535600000000002</v>
      </c>
      <c r="CA8" s="71">
        <v>0.70786499999999997</v>
      </c>
      <c r="CB8" s="72">
        <v>22</v>
      </c>
      <c r="CC8" s="76">
        <f t="shared" si="4"/>
        <v>0.49964039999999998</v>
      </c>
      <c r="CD8" s="78">
        <v>0.50274700000000005</v>
      </c>
      <c r="CE8" s="79">
        <v>0.70786499999999997</v>
      </c>
      <c r="CF8" s="80">
        <v>20</v>
      </c>
      <c r="CG8" s="78">
        <v>0.49525599999999997</v>
      </c>
      <c r="CH8" s="79">
        <v>0.68539300000000003</v>
      </c>
      <c r="CI8" s="80">
        <v>27</v>
      </c>
      <c r="CJ8" s="78">
        <v>0.49750299999999997</v>
      </c>
      <c r="CK8" s="79">
        <v>0.69101100000000004</v>
      </c>
      <c r="CL8" s="80">
        <v>26</v>
      </c>
      <c r="CM8" s="78">
        <v>0.49662899999999999</v>
      </c>
      <c r="CN8" s="79">
        <v>0.67415700000000001</v>
      </c>
      <c r="CO8" s="80">
        <v>26</v>
      </c>
      <c r="CP8" s="78">
        <v>0.50056199999999995</v>
      </c>
      <c r="CQ8" s="79">
        <v>0.724719</v>
      </c>
      <c r="CR8" s="80">
        <v>72</v>
      </c>
      <c r="CS8" s="84">
        <f t="shared" si="5"/>
        <v>0.49853939999999997</v>
      </c>
    </row>
    <row r="9" spans="1:97" x14ac:dyDescent="0.25">
      <c r="A9">
        <v>8</v>
      </c>
      <c r="B9" s="34">
        <v>0.494757</v>
      </c>
      <c r="C9" s="35">
        <v>0.69101100000000004</v>
      </c>
      <c r="D9" s="36">
        <v>44</v>
      </c>
      <c r="E9" s="34">
        <v>0.50187300000000001</v>
      </c>
      <c r="F9" s="35">
        <v>0.69101100000000004</v>
      </c>
      <c r="G9" s="36">
        <v>44</v>
      </c>
      <c r="H9" s="40">
        <v>0.52209700000000003</v>
      </c>
      <c r="I9" s="41">
        <v>0.71348299999999998</v>
      </c>
      <c r="J9" s="36">
        <v>31</v>
      </c>
      <c r="K9" s="40">
        <v>0.502996</v>
      </c>
      <c r="L9" s="41">
        <v>0.71910099999999999</v>
      </c>
      <c r="M9" s="36">
        <v>13</v>
      </c>
      <c r="N9" s="40">
        <v>0.49063699999999999</v>
      </c>
      <c r="O9" s="41">
        <v>0.71348299999999998</v>
      </c>
      <c r="P9" s="36">
        <v>14</v>
      </c>
      <c r="Q9" s="44">
        <f t="shared" si="0"/>
        <v>0.50247200000000003</v>
      </c>
      <c r="R9" s="46">
        <v>0.49569299999999999</v>
      </c>
      <c r="S9" s="47">
        <v>0.66292099999999998</v>
      </c>
      <c r="T9" s="48">
        <v>12</v>
      </c>
      <c r="U9" s="46">
        <v>0.50711600000000001</v>
      </c>
      <c r="V9" s="47">
        <v>0.67415700000000001</v>
      </c>
      <c r="W9" s="48">
        <v>17</v>
      </c>
      <c r="X9" s="46">
        <v>0.49513099999999999</v>
      </c>
      <c r="Y9" s="47">
        <v>0.70786499999999997</v>
      </c>
      <c r="Z9" s="48">
        <v>22</v>
      </c>
      <c r="AA9" s="46">
        <v>0.49175999999999997</v>
      </c>
      <c r="AB9" s="47">
        <v>0.68539300000000003</v>
      </c>
      <c r="AC9" s="48">
        <v>44</v>
      </c>
      <c r="AD9" s="46">
        <v>0.51142299999999996</v>
      </c>
      <c r="AE9" s="47">
        <v>0.69101100000000004</v>
      </c>
      <c r="AF9" s="48">
        <v>43</v>
      </c>
      <c r="AG9" s="52">
        <f t="shared" si="1"/>
        <v>0.50022459999999991</v>
      </c>
      <c r="AH9" s="54">
        <v>0.52072399999999996</v>
      </c>
      <c r="AI9" s="55">
        <v>0.67977500000000002</v>
      </c>
      <c r="AJ9" s="56">
        <v>28</v>
      </c>
      <c r="AK9" s="54">
        <v>0.50486900000000001</v>
      </c>
      <c r="AL9" s="55">
        <v>0.69101100000000004</v>
      </c>
      <c r="AM9" s="56">
        <v>3</v>
      </c>
      <c r="AN9" s="54">
        <v>0.490012</v>
      </c>
      <c r="AO9" s="55">
        <v>0.71910099999999999</v>
      </c>
      <c r="AP9" s="56">
        <v>11</v>
      </c>
      <c r="AQ9" s="54">
        <v>0.49862699999999999</v>
      </c>
      <c r="AR9" s="55">
        <v>0.68539300000000003</v>
      </c>
      <c r="AS9" s="56">
        <v>59</v>
      </c>
      <c r="AT9" s="54">
        <v>0.50574300000000005</v>
      </c>
      <c r="AU9" s="55">
        <v>0.65730299999999997</v>
      </c>
      <c r="AV9" s="56">
        <v>13</v>
      </c>
      <c r="AW9" s="60">
        <f t="shared" si="2"/>
        <v>0.50399499999999997</v>
      </c>
      <c r="AX9" s="62">
        <v>0.49990600000000002</v>
      </c>
      <c r="AY9" s="63">
        <v>0.70224699999999995</v>
      </c>
      <c r="AZ9" s="64">
        <v>74</v>
      </c>
      <c r="BA9" s="62">
        <v>0.492228</v>
      </c>
      <c r="BB9" s="63">
        <v>0.724719</v>
      </c>
      <c r="BC9" s="64">
        <v>47</v>
      </c>
      <c r="BD9" s="62">
        <v>0.50580499999999995</v>
      </c>
      <c r="BE9" s="63">
        <v>0.71348299999999998</v>
      </c>
      <c r="BF9" s="64">
        <v>96</v>
      </c>
      <c r="BG9" s="62">
        <v>0.49531799999999998</v>
      </c>
      <c r="BH9" s="63">
        <v>0.73033700000000001</v>
      </c>
      <c r="BI9" s="64">
        <v>15</v>
      </c>
      <c r="BJ9" s="62">
        <v>0.50309000000000004</v>
      </c>
      <c r="BK9" s="63">
        <v>0.66853899999999999</v>
      </c>
      <c r="BL9" s="64">
        <v>15</v>
      </c>
      <c r="BM9" s="68">
        <f t="shared" si="3"/>
        <v>0.49926940000000003</v>
      </c>
      <c r="BN9" s="70">
        <v>0.50554299999999996</v>
      </c>
      <c r="BO9" s="71">
        <v>0.70224699999999995</v>
      </c>
      <c r="BP9" s="72">
        <v>35</v>
      </c>
      <c r="BQ9" s="70">
        <v>0.50217199999999995</v>
      </c>
      <c r="BR9" s="71">
        <v>0.73595500000000003</v>
      </c>
      <c r="BS9" s="72">
        <v>83</v>
      </c>
      <c r="BT9" s="70">
        <v>0.49528100000000003</v>
      </c>
      <c r="BU9" s="71">
        <v>0.73595500000000003</v>
      </c>
      <c r="BV9" s="72">
        <v>40</v>
      </c>
      <c r="BW9" s="70">
        <v>0.49191000000000001</v>
      </c>
      <c r="BX9" s="71">
        <v>0.70224699999999995</v>
      </c>
      <c r="BY9" s="72">
        <v>11</v>
      </c>
      <c r="BZ9" s="70">
        <v>0.50119899999999995</v>
      </c>
      <c r="CA9" s="71">
        <v>0.70786499999999997</v>
      </c>
      <c r="CB9" s="72">
        <v>22</v>
      </c>
      <c r="CC9" s="76">
        <f t="shared" si="4"/>
        <v>0.49922100000000003</v>
      </c>
      <c r="CD9" s="78">
        <v>0.499251</v>
      </c>
      <c r="CE9" s="79">
        <v>0.70786499999999997</v>
      </c>
      <c r="CF9" s="80">
        <v>20</v>
      </c>
      <c r="CG9" s="78">
        <v>0.491199</v>
      </c>
      <c r="CH9" s="79">
        <v>0.68539300000000003</v>
      </c>
      <c r="CI9" s="80">
        <v>27</v>
      </c>
      <c r="CJ9" s="78">
        <v>0.50205999999999995</v>
      </c>
      <c r="CK9" s="79">
        <v>0.71910099999999999</v>
      </c>
      <c r="CL9" s="80">
        <v>73</v>
      </c>
      <c r="CM9" s="78">
        <v>0.50861400000000001</v>
      </c>
      <c r="CN9" s="79">
        <v>0.70786499999999997</v>
      </c>
      <c r="CO9" s="80">
        <v>48</v>
      </c>
      <c r="CP9" s="78">
        <v>0.49332100000000001</v>
      </c>
      <c r="CQ9" s="79">
        <v>0.724719</v>
      </c>
      <c r="CR9" s="80">
        <v>72</v>
      </c>
      <c r="CS9" s="84">
        <f t="shared" si="5"/>
        <v>0.49888899999999997</v>
      </c>
    </row>
    <row r="10" spans="1:97" x14ac:dyDescent="0.25">
      <c r="A10">
        <v>9</v>
      </c>
      <c r="B10" s="34">
        <v>0.51760300000000004</v>
      </c>
      <c r="C10" s="35">
        <v>0.69101100000000004</v>
      </c>
      <c r="D10" s="36">
        <v>44</v>
      </c>
      <c r="E10" s="34">
        <v>0.48277199999999998</v>
      </c>
      <c r="F10" s="35">
        <v>0.69101100000000004</v>
      </c>
      <c r="G10" s="36">
        <v>44</v>
      </c>
      <c r="H10" s="40">
        <v>0.50412000000000001</v>
      </c>
      <c r="I10" s="41">
        <v>0.71348299999999998</v>
      </c>
      <c r="J10" s="36">
        <v>31</v>
      </c>
      <c r="K10" s="40">
        <v>0.49587999999999999</v>
      </c>
      <c r="L10" s="41">
        <v>0.71910099999999999</v>
      </c>
      <c r="M10" s="36">
        <v>13</v>
      </c>
      <c r="N10" s="40">
        <v>0.48352099999999998</v>
      </c>
      <c r="O10" s="41">
        <v>0.71348299999999998</v>
      </c>
      <c r="P10" s="36">
        <v>14</v>
      </c>
      <c r="Q10" s="44">
        <f t="shared" si="0"/>
        <v>0.49677920000000003</v>
      </c>
      <c r="R10" s="46">
        <v>0.51310900000000004</v>
      </c>
      <c r="S10" s="47">
        <v>0.66292099999999998</v>
      </c>
      <c r="T10" s="48">
        <v>12</v>
      </c>
      <c r="U10" s="46">
        <v>0.49962499999999999</v>
      </c>
      <c r="V10" s="47">
        <v>0.67415700000000001</v>
      </c>
      <c r="W10" s="48">
        <v>17</v>
      </c>
      <c r="X10" s="46">
        <v>0.50955099999999998</v>
      </c>
      <c r="Y10" s="47">
        <v>0.70786499999999997</v>
      </c>
      <c r="Z10" s="48">
        <v>22</v>
      </c>
      <c r="AA10" s="46">
        <v>0.49026199999999998</v>
      </c>
      <c r="AB10" s="47">
        <v>0.68539300000000003</v>
      </c>
      <c r="AC10" s="48">
        <v>44</v>
      </c>
      <c r="AD10" s="46">
        <v>0.49288399999999999</v>
      </c>
      <c r="AE10" s="47">
        <v>0.69101100000000004</v>
      </c>
      <c r="AF10" s="48">
        <v>43</v>
      </c>
      <c r="AG10" s="52">
        <f t="shared" si="1"/>
        <v>0.50108620000000004</v>
      </c>
      <c r="AH10" s="54">
        <v>0.50674200000000003</v>
      </c>
      <c r="AI10" s="55">
        <v>0.67977500000000002</v>
      </c>
      <c r="AJ10" s="56">
        <v>28</v>
      </c>
      <c r="AK10" s="54">
        <v>0.495006</v>
      </c>
      <c r="AL10" s="55">
        <v>0.69101100000000004</v>
      </c>
      <c r="AM10" s="56">
        <v>3</v>
      </c>
      <c r="AN10" s="54">
        <v>0.49238500000000002</v>
      </c>
      <c r="AO10" s="55">
        <v>0.71910099999999999</v>
      </c>
      <c r="AP10" s="56">
        <v>11</v>
      </c>
      <c r="AQ10" s="54">
        <v>0.49413200000000002</v>
      </c>
      <c r="AR10" s="55">
        <v>0.68539300000000003</v>
      </c>
      <c r="AS10" s="56">
        <v>59</v>
      </c>
      <c r="AT10" s="54">
        <v>0.51747799999999999</v>
      </c>
      <c r="AU10" s="55">
        <v>0.65730299999999997</v>
      </c>
      <c r="AV10" s="56">
        <v>13</v>
      </c>
      <c r="AW10" s="60">
        <f t="shared" si="2"/>
        <v>0.50114860000000006</v>
      </c>
      <c r="AX10" s="62">
        <v>0.49363299999999999</v>
      </c>
      <c r="AY10" s="63">
        <v>0.70224699999999995</v>
      </c>
      <c r="AZ10" s="64">
        <v>74</v>
      </c>
      <c r="BA10" s="62">
        <v>0.49737799999999999</v>
      </c>
      <c r="BB10" s="63">
        <v>0.724719</v>
      </c>
      <c r="BC10" s="64">
        <v>47</v>
      </c>
      <c r="BD10" s="62">
        <v>0.50440099999999999</v>
      </c>
      <c r="BE10" s="63">
        <v>0.71348299999999998</v>
      </c>
      <c r="BF10" s="64">
        <v>96</v>
      </c>
      <c r="BG10" s="62">
        <v>0.51881999999999995</v>
      </c>
      <c r="BH10" s="63">
        <v>0.73033700000000001</v>
      </c>
      <c r="BI10" s="64">
        <v>15</v>
      </c>
      <c r="BJ10" s="62">
        <v>0.48604900000000001</v>
      </c>
      <c r="BK10" s="63">
        <v>0.66853899999999999</v>
      </c>
      <c r="BL10" s="64">
        <v>15</v>
      </c>
      <c r="BM10" s="68">
        <f t="shared" si="3"/>
        <v>0.50005619999999995</v>
      </c>
      <c r="BN10" s="70">
        <v>0.50666699999999998</v>
      </c>
      <c r="BO10" s="71">
        <v>0.70224699999999995</v>
      </c>
      <c r="BP10" s="72">
        <v>35</v>
      </c>
      <c r="BQ10" s="70">
        <v>0.50232200000000005</v>
      </c>
      <c r="BR10" s="71">
        <v>0.73595500000000003</v>
      </c>
      <c r="BS10" s="72">
        <v>83</v>
      </c>
      <c r="BT10" s="70">
        <v>0.47992499999999999</v>
      </c>
      <c r="BU10" s="71">
        <v>0.73595500000000003</v>
      </c>
      <c r="BV10" s="72">
        <v>40</v>
      </c>
      <c r="BW10" s="70">
        <v>0.49265900000000001</v>
      </c>
      <c r="BX10" s="71">
        <v>0.70224699999999995</v>
      </c>
      <c r="BY10" s="72">
        <v>11</v>
      </c>
      <c r="BZ10" s="70">
        <v>0.49610500000000002</v>
      </c>
      <c r="CA10" s="71">
        <v>0.70786499999999997</v>
      </c>
      <c r="CB10" s="72">
        <v>22</v>
      </c>
      <c r="CC10" s="76">
        <f t="shared" si="4"/>
        <v>0.49553560000000002</v>
      </c>
      <c r="CD10" s="78">
        <v>0.49787799999999999</v>
      </c>
      <c r="CE10" s="79">
        <v>0.70786499999999997</v>
      </c>
      <c r="CF10" s="80">
        <v>20</v>
      </c>
      <c r="CG10" s="78">
        <v>0.49981300000000001</v>
      </c>
      <c r="CH10" s="79">
        <v>0.68539300000000003</v>
      </c>
      <c r="CI10" s="80">
        <v>27</v>
      </c>
      <c r="CJ10" s="78">
        <v>0.49862699999999999</v>
      </c>
      <c r="CK10" s="79">
        <v>0.71910099999999999</v>
      </c>
      <c r="CL10" s="80">
        <v>73</v>
      </c>
      <c r="CM10" s="78">
        <v>0.49332100000000001</v>
      </c>
      <c r="CN10" s="79">
        <v>0.74157300000000004</v>
      </c>
      <c r="CO10" s="80">
        <v>20</v>
      </c>
      <c r="CP10" s="78">
        <v>0.50630500000000001</v>
      </c>
      <c r="CQ10" s="79">
        <v>0.724719</v>
      </c>
      <c r="CR10" s="80">
        <v>72</v>
      </c>
      <c r="CS10" s="84">
        <f t="shared" si="5"/>
        <v>0.49918879999999993</v>
      </c>
    </row>
    <row r="11" spans="1:97" x14ac:dyDescent="0.25">
      <c r="A11">
        <v>10</v>
      </c>
      <c r="B11" s="34">
        <v>0.48426999999999998</v>
      </c>
      <c r="C11" s="35">
        <v>0.69101100000000004</v>
      </c>
      <c r="D11" s="36">
        <v>44</v>
      </c>
      <c r="E11" s="34">
        <v>0.53033699999999995</v>
      </c>
      <c r="F11" s="35">
        <v>0.69101100000000004</v>
      </c>
      <c r="G11" s="36">
        <v>44</v>
      </c>
      <c r="H11" s="40">
        <v>0.496255</v>
      </c>
      <c r="I11" s="41">
        <v>0.71348299999999998</v>
      </c>
      <c r="J11" s="36">
        <v>31</v>
      </c>
      <c r="K11" s="40">
        <v>0.52471900000000005</v>
      </c>
      <c r="L11" s="41">
        <v>0.71910099999999999</v>
      </c>
      <c r="M11" s="36">
        <v>13</v>
      </c>
      <c r="N11" s="40">
        <v>0.49138599999999999</v>
      </c>
      <c r="O11" s="41">
        <v>0.71348299999999998</v>
      </c>
      <c r="P11" s="36">
        <v>14</v>
      </c>
      <c r="Q11" s="44">
        <f t="shared" si="0"/>
        <v>0.50539339999999999</v>
      </c>
      <c r="R11" s="46">
        <v>0.491948</v>
      </c>
      <c r="S11" s="47">
        <v>0.66292099999999998</v>
      </c>
      <c r="T11" s="48">
        <v>12</v>
      </c>
      <c r="U11" s="46">
        <v>0.50486900000000001</v>
      </c>
      <c r="V11" s="47">
        <v>0.67415700000000001</v>
      </c>
      <c r="W11" s="48">
        <v>17</v>
      </c>
      <c r="X11" s="46">
        <v>0.500749</v>
      </c>
      <c r="Y11" s="47">
        <v>0.70786499999999997</v>
      </c>
      <c r="Z11" s="48">
        <v>22</v>
      </c>
      <c r="AA11" s="46">
        <v>0.48857699999999998</v>
      </c>
      <c r="AB11" s="47">
        <v>0.68539300000000003</v>
      </c>
      <c r="AC11" s="48">
        <v>44</v>
      </c>
      <c r="AD11" s="46">
        <v>0.50730299999999995</v>
      </c>
      <c r="AE11" s="47">
        <v>0.69101100000000004</v>
      </c>
      <c r="AF11" s="48">
        <v>43</v>
      </c>
      <c r="AG11" s="52">
        <f t="shared" si="1"/>
        <v>0.4986892</v>
      </c>
      <c r="AH11" s="54">
        <v>0.48052400000000001</v>
      </c>
      <c r="AI11" s="55">
        <v>0.67977500000000002</v>
      </c>
      <c r="AJ11" s="56">
        <v>28</v>
      </c>
      <c r="AK11" s="54">
        <v>0.49413200000000002</v>
      </c>
      <c r="AL11" s="55">
        <v>0.69101100000000004</v>
      </c>
      <c r="AM11" s="56">
        <v>3</v>
      </c>
      <c r="AN11" s="54">
        <v>0.50049900000000003</v>
      </c>
      <c r="AO11" s="55">
        <v>0.71910099999999999</v>
      </c>
      <c r="AP11" s="56">
        <v>11</v>
      </c>
      <c r="AQ11" s="54">
        <v>0.50436999999999999</v>
      </c>
      <c r="AR11" s="55">
        <v>0.68539300000000003</v>
      </c>
      <c r="AS11" s="56">
        <v>59</v>
      </c>
      <c r="AT11" s="54">
        <v>0.50911399999999996</v>
      </c>
      <c r="AU11" s="55">
        <v>0.71910099999999999</v>
      </c>
      <c r="AV11" s="56">
        <v>79</v>
      </c>
      <c r="AW11" s="60">
        <f t="shared" si="2"/>
        <v>0.4977278</v>
      </c>
      <c r="AX11" s="62">
        <v>0.51104899999999998</v>
      </c>
      <c r="AY11" s="63">
        <v>0.70224699999999995</v>
      </c>
      <c r="AZ11" s="64">
        <v>74</v>
      </c>
      <c r="BA11" s="62">
        <v>0.49138599999999999</v>
      </c>
      <c r="BB11" s="63">
        <v>0.724719</v>
      </c>
      <c r="BC11" s="64">
        <v>47</v>
      </c>
      <c r="BD11" s="62">
        <v>0.48857699999999998</v>
      </c>
      <c r="BE11" s="63">
        <v>0.73595500000000003</v>
      </c>
      <c r="BF11" s="64">
        <v>35</v>
      </c>
      <c r="BG11" s="62">
        <v>0.48632999999999998</v>
      </c>
      <c r="BH11" s="63">
        <v>0.73033700000000001</v>
      </c>
      <c r="BI11" s="64">
        <v>15</v>
      </c>
      <c r="BJ11" s="62">
        <v>0.50159200000000004</v>
      </c>
      <c r="BK11" s="63">
        <v>0.66853899999999999</v>
      </c>
      <c r="BL11" s="64">
        <v>15</v>
      </c>
      <c r="BM11" s="68">
        <f t="shared" si="3"/>
        <v>0.49578679999999997</v>
      </c>
      <c r="BN11" s="70">
        <v>0.50861400000000001</v>
      </c>
      <c r="BO11" s="71">
        <v>0.70224699999999995</v>
      </c>
      <c r="BP11" s="72">
        <v>35</v>
      </c>
      <c r="BQ11" s="70">
        <v>0.49782799999999999</v>
      </c>
      <c r="BR11" s="71">
        <v>0.73595500000000003</v>
      </c>
      <c r="BS11" s="72">
        <v>83</v>
      </c>
      <c r="BT11" s="70">
        <v>0.49228499999999997</v>
      </c>
      <c r="BU11" s="71">
        <v>0.73595500000000003</v>
      </c>
      <c r="BV11" s="72">
        <v>40</v>
      </c>
      <c r="BW11" s="70">
        <v>0.50209700000000002</v>
      </c>
      <c r="BX11" s="71">
        <v>0.70224699999999995</v>
      </c>
      <c r="BY11" s="72">
        <v>11</v>
      </c>
      <c r="BZ11" s="70">
        <v>0.50876399999999999</v>
      </c>
      <c r="CA11" s="71">
        <v>0.70786499999999997</v>
      </c>
      <c r="CB11" s="72">
        <v>22</v>
      </c>
      <c r="CC11" s="76">
        <f t="shared" si="4"/>
        <v>0.50191759999999996</v>
      </c>
      <c r="CD11" s="78">
        <v>0.50087400000000004</v>
      </c>
      <c r="CE11" s="79">
        <v>0.70786499999999997</v>
      </c>
      <c r="CF11" s="80">
        <v>20</v>
      </c>
      <c r="CG11" s="78">
        <v>0.49113600000000002</v>
      </c>
      <c r="CH11" s="79">
        <v>0.68539300000000003</v>
      </c>
      <c r="CI11" s="80">
        <v>27</v>
      </c>
      <c r="CJ11" s="78">
        <v>0.50412000000000001</v>
      </c>
      <c r="CK11" s="79">
        <v>0.71910099999999999</v>
      </c>
      <c r="CL11" s="80">
        <v>73</v>
      </c>
      <c r="CM11" s="78">
        <v>0.50511899999999998</v>
      </c>
      <c r="CN11" s="79">
        <v>0.74157300000000004</v>
      </c>
      <c r="CO11" s="80">
        <v>20</v>
      </c>
      <c r="CP11" s="78">
        <v>0.49026199999999998</v>
      </c>
      <c r="CQ11" s="79">
        <v>0.724719</v>
      </c>
      <c r="CR11" s="80">
        <v>72</v>
      </c>
      <c r="CS11" s="84">
        <f t="shared" si="5"/>
        <v>0.49830220000000003</v>
      </c>
    </row>
    <row r="12" spans="1:97" x14ac:dyDescent="0.25">
      <c r="A12">
        <v>11</v>
      </c>
      <c r="B12" s="34">
        <v>0.49662899999999999</v>
      </c>
      <c r="C12" s="35">
        <v>0.69101100000000004</v>
      </c>
      <c r="D12" s="36">
        <v>44</v>
      </c>
      <c r="E12" s="34">
        <v>0.51498100000000002</v>
      </c>
      <c r="F12" s="35">
        <v>0.69101100000000004</v>
      </c>
      <c r="G12" s="36">
        <v>44</v>
      </c>
      <c r="H12" s="40">
        <v>0.473408</v>
      </c>
      <c r="I12" s="41">
        <v>0.71348299999999998</v>
      </c>
      <c r="J12" s="36">
        <v>31</v>
      </c>
      <c r="K12" s="40">
        <v>0.497753</v>
      </c>
      <c r="L12" s="41">
        <v>0.71910099999999999</v>
      </c>
      <c r="M12" s="36">
        <v>13</v>
      </c>
      <c r="N12" s="40">
        <v>0.51498100000000002</v>
      </c>
      <c r="O12" s="41">
        <v>0.71348299999999998</v>
      </c>
      <c r="P12" s="36">
        <v>14</v>
      </c>
      <c r="Q12" s="44">
        <f t="shared" si="0"/>
        <v>0.49955040000000006</v>
      </c>
      <c r="R12" s="46">
        <v>0.50412000000000001</v>
      </c>
      <c r="S12" s="47">
        <v>0.66292099999999998</v>
      </c>
      <c r="T12" s="48">
        <v>12</v>
      </c>
      <c r="U12" s="46">
        <v>0.49681599999999998</v>
      </c>
      <c r="V12" s="47">
        <v>0.67415700000000001</v>
      </c>
      <c r="W12" s="48">
        <v>17</v>
      </c>
      <c r="X12" s="46">
        <v>0.50337100000000001</v>
      </c>
      <c r="Y12" s="47">
        <v>0.70786499999999997</v>
      </c>
      <c r="Z12" s="48">
        <v>22</v>
      </c>
      <c r="AA12" s="46">
        <v>0.49812699999999999</v>
      </c>
      <c r="AB12" s="47">
        <v>0.68539300000000003</v>
      </c>
      <c r="AC12" s="48">
        <v>44</v>
      </c>
      <c r="AD12" s="46">
        <v>0.51460700000000004</v>
      </c>
      <c r="AE12" s="47">
        <v>0.70224699999999995</v>
      </c>
      <c r="AF12" s="48">
        <v>67</v>
      </c>
      <c r="AG12" s="52">
        <f t="shared" si="1"/>
        <v>0.50340819999999997</v>
      </c>
      <c r="AH12" s="54">
        <v>0.51086100000000001</v>
      </c>
      <c r="AI12" s="55">
        <v>0.67977500000000002</v>
      </c>
      <c r="AJ12" s="56">
        <v>28</v>
      </c>
      <c r="AK12" s="54">
        <v>0.49225999999999998</v>
      </c>
      <c r="AL12" s="55">
        <v>0.69101100000000004</v>
      </c>
      <c r="AM12" s="56">
        <v>3</v>
      </c>
      <c r="AN12" s="54">
        <v>0.488514</v>
      </c>
      <c r="AO12" s="55">
        <v>0.71910099999999999</v>
      </c>
      <c r="AP12" s="56">
        <v>11</v>
      </c>
      <c r="AQ12" s="54">
        <v>0.49762800000000001</v>
      </c>
      <c r="AR12" s="55">
        <v>0.68539300000000003</v>
      </c>
      <c r="AS12" s="56">
        <v>59</v>
      </c>
      <c r="AT12" s="54">
        <v>0.48614200000000002</v>
      </c>
      <c r="AU12" s="55">
        <v>0.71910099999999999</v>
      </c>
      <c r="AV12" s="56">
        <v>79</v>
      </c>
      <c r="AW12" s="60">
        <f t="shared" si="2"/>
        <v>0.49508099999999999</v>
      </c>
      <c r="AX12" s="62">
        <v>0.50393299999999996</v>
      </c>
      <c r="AY12" s="63">
        <v>0.70224699999999995</v>
      </c>
      <c r="AZ12" s="64">
        <v>74</v>
      </c>
      <c r="BA12" s="62">
        <v>0.49934499999999998</v>
      </c>
      <c r="BB12" s="63">
        <v>0.724719</v>
      </c>
      <c r="BC12" s="64">
        <v>47</v>
      </c>
      <c r="BD12" s="62">
        <v>0.49672300000000003</v>
      </c>
      <c r="BE12" s="63">
        <v>0.73595500000000003</v>
      </c>
      <c r="BF12" s="64">
        <v>35</v>
      </c>
      <c r="BG12" s="62">
        <v>0.49447600000000003</v>
      </c>
      <c r="BH12" s="63">
        <v>0.73033700000000001</v>
      </c>
      <c r="BI12" s="64">
        <v>15</v>
      </c>
      <c r="BJ12" s="62">
        <v>0.487734</v>
      </c>
      <c r="BK12" s="63">
        <v>0.66853899999999999</v>
      </c>
      <c r="BL12" s="64">
        <v>15</v>
      </c>
      <c r="BM12" s="68">
        <f t="shared" si="3"/>
        <v>0.4964422</v>
      </c>
      <c r="BN12" s="70">
        <v>0.49835200000000002</v>
      </c>
      <c r="BO12" s="71">
        <v>0.71348299999999998</v>
      </c>
      <c r="BP12" s="72">
        <v>35</v>
      </c>
      <c r="BQ12" s="70">
        <v>0.50591799999999998</v>
      </c>
      <c r="BR12" s="71">
        <v>0.73595500000000003</v>
      </c>
      <c r="BS12" s="72">
        <v>83</v>
      </c>
      <c r="BT12" s="70">
        <v>0.496554</v>
      </c>
      <c r="BU12" s="71">
        <v>0.73595500000000003</v>
      </c>
      <c r="BV12" s="72">
        <v>40</v>
      </c>
      <c r="BW12" s="70">
        <v>0.49228499999999997</v>
      </c>
      <c r="BX12" s="71">
        <v>0.70224699999999995</v>
      </c>
      <c r="BY12" s="72">
        <v>11</v>
      </c>
      <c r="BZ12" s="70">
        <v>0.50809000000000004</v>
      </c>
      <c r="CA12" s="71">
        <v>0.70786499999999997</v>
      </c>
      <c r="CB12" s="72">
        <v>22</v>
      </c>
      <c r="CC12" s="76">
        <f t="shared" si="4"/>
        <v>0.50023980000000001</v>
      </c>
      <c r="CD12" s="78">
        <v>0.487016</v>
      </c>
      <c r="CE12" s="79">
        <v>0.70786499999999997</v>
      </c>
      <c r="CF12" s="80">
        <v>20</v>
      </c>
      <c r="CG12" s="78">
        <v>0.50324599999999997</v>
      </c>
      <c r="CH12" s="79">
        <v>0.69662900000000005</v>
      </c>
      <c r="CI12" s="80">
        <v>9</v>
      </c>
      <c r="CJ12" s="78">
        <v>0.50461900000000004</v>
      </c>
      <c r="CK12" s="79">
        <v>0.71910099999999999</v>
      </c>
      <c r="CL12" s="80">
        <v>73</v>
      </c>
      <c r="CM12" s="78">
        <v>0.49881399999999998</v>
      </c>
      <c r="CN12" s="79">
        <v>0.74157300000000004</v>
      </c>
      <c r="CO12" s="80">
        <v>20</v>
      </c>
      <c r="CP12" s="78">
        <v>0.49544300000000002</v>
      </c>
      <c r="CQ12" s="79">
        <v>0.724719</v>
      </c>
      <c r="CR12" s="80">
        <v>72</v>
      </c>
      <c r="CS12" s="84">
        <f t="shared" si="5"/>
        <v>0.49782759999999993</v>
      </c>
    </row>
    <row r="13" spans="1:97" x14ac:dyDescent="0.25">
      <c r="A13">
        <v>12</v>
      </c>
      <c r="B13" s="34">
        <v>0.48314600000000002</v>
      </c>
      <c r="C13" s="35">
        <v>0.69101100000000004</v>
      </c>
      <c r="D13" s="36">
        <v>44</v>
      </c>
      <c r="E13" s="34">
        <v>0.52022500000000005</v>
      </c>
      <c r="F13" s="35">
        <v>0.69101100000000004</v>
      </c>
      <c r="G13" s="36">
        <v>44</v>
      </c>
      <c r="H13" s="40">
        <v>0.50973800000000002</v>
      </c>
      <c r="I13" s="41">
        <v>0.71348299999999998</v>
      </c>
      <c r="J13" s="36">
        <v>31</v>
      </c>
      <c r="K13" s="40">
        <v>0.50337100000000001</v>
      </c>
      <c r="L13" s="41">
        <v>0.71910099999999999</v>
      </c>
      <c r="M13" s="36">
        <v>13</v>
      </c>
      <c r="N13" s="40">
        <v>0.48501899999999998</v>
      </c>
      <c r="O13" s="41">
        <v>0.71348299999999998</v>
      </c>
      <c r="P13" s="36">
        <v>14</v>
      </c>
      <c r="Q13" s="44">
        <f t="shared" si="0"/>
        <v>0.50029979999999996</v>
      </c>
      <c r="R13" s="46">
        <v>0.51011200000000001</v>
      </c>
      <c r="S13" s="47">
        <v>0.69662900000000005</v>
      </c>
      <c r="T13" s="48">
        <v>42</v>
      </c>
      <c r="U13" s="46">
        <v>0.50842699999999996</v>
      </c>
      <c r="V13" s="47">
        <v>0.67415700000000001</v>
      </c>
      <c r="W13" s="48">
        <v>17</v>
      </c>
      <c r="X13" s="46">
        <v>0.48876399999999998</v>
      </c>
      <c r="Y13" s="47">
        <v>0.70786499999999997</v>
      </c>
      <c r="Z13" s="48">
        <v>22</v>
      </c>
      <c r="AA13" s="46">
        <v>0.50636700000000001</v>
      </c>
      <c r="AB13" s="47">
        <v>0.68539300000000003</v>
      </c>
      <c r="AC13" s="48">
        <v>44</v>
      </c>
      <c r="AD13" s="46">
        <v>0.49681599999999998</v>
      </c>
      <c r="AE13" s="47">
        <v>0.724719</v>
      </c>
      <c r="AF13" s="48">
        <v>24</v>
      </c>
      <c r="AG13" s="52">
        <f t="shared" si="1"/>
        <v>0.50209720000000002</v>
      </c>
      <c r="AH13" s="54">
        <v>0.49525599999999997</v>
      </c>
      <c r="AI13" s="55">
        <v>0.67977500000000002</v>
      </c>
      <c r="AJ13" s="56">
        <v>28</v>
      </c>
      <c r="AK13" s="54">
        <v>0.50087400000000004</v>
      </c>
      <c r="AL13" s="55">
        <v>0.69101100000000004</v>
      </c>
      <c r="AM13" s="56">
        <v>3</v>
      </c>
      <c r="AN13" s="54">
        <v>0.49463200000000002</v>
      </c>
      <c r="AO13" s="55">
        <v>0.71910099999999999</v>
      </c>
      <c r="AP13" s="56">
        <v>11</v>
      </c>
      <c r="AQ13" s="54">
        <v>0.50711600000000001</v>
      </c>
      <c r="AR13" s="55">
        <v>0.70224699999999995</v>
      </c>
      <c r="AS13" s="56">
        <v>13</v>
      </c>
      <c r="AT13" s="54">
        <v>0.50599300000000003</v>
      </c>
      <c r="AU13" s="55">
        <v>0.71910099999999999</v>
      </c>
      <c r="AV13" s="56">
        <v>79</v>
      </c>
      <c r="AW13" s="60">
        <f t="shared" si="2"/>
        <v>0.50077420000000006</v>
      </c>
      <c r="AX13" s="62">
        <v>0.50571200000000005</v>
      </c>
      <c r="AY13" s="63">
        <v>0.70224699999999995</v>
      </c>
      <c r="AZ13" s="64">
        <v>74</v>
      </c>
      <c r="BA13" s="62">
        <v>0.50533700000000004</v>
      </c>
      <c r="BB13" s="63">
        <v>0.724719</v>
      </c>
      <c r="BC13" s="64">
        <v>47</v>
      </c>
      <c r="BD13" s="62">
        <v>0.51385800000000004</v>
      </c>
      <c r="BE13" s="63">
        <v>0.74157300000000004</v>
      </c>
      <c r="BF13" s="64">
        <v>36</v>
      </c>
      <c r="BG13" s="62">
        <v>0.49906400000000001</v>
      </c>
      <c r="BH13" s="63">
        <v>0.73033700000000001</v>
      </c>
      <c r="BI13" s="64">
        <v>15</v>
      </c>
      <c r="BJ13" s="62">
        <v>0.49204100000000001</v>
      </c>
      <c r="BK13" s="63">
        <v>0.66853899999999999</v>
      </c>
      <c r="BL13" s="64">
        <v>15</v>
      </c>
      <c r="BM13" s="68">
        <f t="shared" si="3"/>
        <v>0.50320240000000005</v>
      </c>
      <c r="BN13" s="70">
        <v>0.50689099999999998</v>
      </c>
      <c r="BO13" s="71">
        <v>0.71348299999999998</v>
      </c>
      <c r="BP13" s="72">
        <v>35</v>
      </c>
      <c r="BQ13" s="70">
        <v>0.51573000000000002</v>
      </c>
      <c r="BR13" s="71">
        <v>0.73595500000000003</v>
      </c>
      <c r="BS13" s="72">
        <v>83</v>
      </c>
      <c r="BT13" s="70">
        <v>0.49992500000000001</v>
      </c>
      <c r="BU13" s="71">
        <v>0.73595500000000003</v>
      </c>
      <c r="BV13" s="72">
        <v>40</v>
      </c>
      <c r="BW13" s="70">
        <v>0.50584300000000004</v>
      </c>
      <c r="BX13" s="71">
        <v>0.70224699999999995</v>
      </c>
      <c r="BY13" s="72">
        <v>11</v>
      </c>
      <c r="BZ13" s="70">
        <v>0.50292099999999995</v>
      </c>
      <c r="CA13" s="71">
        <v>0.70786499999999997</v>
      </c>
      <c r="CB13" s="72">
        <v>22</v>
      </c>
      <c r="CC13" s="76">
        <f t="shared" si="4"/>
        <v>0.50626199999999988</v>
      </c>
      <c r="CD13" s="78">
        <v>0.50786500000000001</v>
      </c>
      <c r="CE13" s="79">
        <v>0.70786499999999997</v>
      </c>
      <c r="CF13" s="80">
        <v>20</v>
      </c>
      <c r="CG13" s="78">
        <v>0.50124800000000003</v>
      </c>
      <c r="CH13" s="79">
        <v>0.69662900000000005</v>
      </c>
      <c r="CI13" s="80">
        <v>9</v>
      </c>
      <c r="CJ13" s="78">
        <v>0.49712899999999999</v>
      </c>
      <c r="CK13" s="79">
        <v>0.71910099999999999</v>
      </c>
      <c r="CL13" s="80">
        <v>73</v>
      </c>
      <c r="CM13" s="78">
        <v>0.50667899999999999</v>
      </c>
      <c r="CN13" s="79">
        <v>0.74157300000000004</v>
      </c>
      <c r="CO13" s="80">
        <v>20</v>
      </c>
      <c r="CP13" s="78">
        <v>0.49987500000000001</v>
      </c>
      <c r="CQ13" s="79">
        <v>0.724719</v>
      </c>
      <c r="CR13" s="80">
        <v>72</v>
      </c>
      <c r="CS13" s="84">
        <f t="shared" si="5"/>
        <v>0.50255919999999998</v>
      </c>
    </row>
    <row r="14" spans="1:97" x14ac:dyDescent="0.25">
      <c r="A14">
        <v>13</v>
      </c>
      <c r="B14" s="34">
        <v>0.496255</v>
      </c>
      <c r="C14" s="35">
        <v>0.69101100000000004</v>
      </c>
      <c r="D14" s="36">
        <v>44</v>
      </c>
      <c r="E14" s="34">
        <v>0.51722800000000002</v>
      </c>
      <c r="F14" s="35">
        <v>0.69101100000000004</v>
      </c>
      <c r="G14" s="36">
        <v>44</v>
      </c>
      <c r="H14" s="40">
        <v>0.48501899999999998</v>
      </c>
      <c r="I14" s="41">
        <v>0.71348299999999998</v>
      </c>
      <c r="J14" s="36">
        <v>31</v>
      </c>
      <c r="K14" s="40">
        <v>0.52996299999999996</v>
      </c>
      <c r="L14" s="41">
        <v>0.71910099999999999</v>
      </c>
      <c r="M14" s="36">
        <v>13</v>
      </c>
      <c r="N14" s="40">
        <v>0.48202200000000001</v>
      </c>
      <c r="O14" s="41">
        <v>0.71348299999999998</v>
      </c>
      <c r="P14" s="36">
        <v>14</v>
      </c>
      <c r="Q14" s="44">
        <f t="shared" si="0"/>
        <v>0.50209740000000003</v>
      </c>
      <c r="R14" s="46">
        <v>0.51029999999999998</v>
      </c>
      <c r="S14" s="47">
        <v>0.69662900000000005</v>
      </c>
      <c r="T14" s="48">
        <v>42</v>
      </c>
      <c r="U14" s="46">
        <v>0.48707899999999998</v>
      </c>
      <c r="V14" s="47">
        <v>0.67415700000000001</v>
      </c>
      <c r="W14" s="48">
        <v>17</v>
      </c>
      <c r="X14" s="46">
        <v>0.51273400000000002</v>
      </c>
      <c r="Y14" s="47">
        <v>0.70786499999999997</v>
      </c>
      <c r="Z14" s="48">
        <v>22</v>
      </c>
      <c r="AA14" s="46">
        <v>0.51516899999999999</v>
      </c>
      <c r="AB14" s="47">
        <v>0.68539300000000003</v>
      </c>
      <c r="AC14" s="48">
        <v>44</v>
      </c>
      <c r="AD14" s="46">
        <v>0.47397</v>
      </c>
      <c r="AE14" s="47">
        <v>0.724719</v>
      </c>
      <c r="AF14" s="48">
        <v>24</v>
      </c>
      <c r="AG14" s="52">
        <f t="shared" si="1"/>
        <v>0.49985039999999997</v>
      </c>
      <c r="AH14" s="54">
        <v>0.51735299999999995</v>
      </c>
      <c r="AI14" s="55">
        <v>0.67977500000000002</v>
      </c>
      <c r="AJ14" s="56">
        <v>28</v>
      </c>
      <c r="AK14" s="54">
        <v>0.50249699999999997</v>
      </c>
      <c r="AL14" s="55">
        <v>0.69101100000000004</v>
      </c>
      <c r="AM14" s="56">
        <v>3</v>
      </c>
      <c r="AN14" s="54">
        <v>0.48814000000000002</v>
      </c>
      <c r="AO14" s="55">
        <v>0.71910099999999999</v>
      </c>
      <c r="AP14" s="56">
        <v>11</v>
      </c>
      <c r="AQ14" s="54">
        <v>0.49975000000000003</v>
      </c>
      <c r="AR14" s="55">
        <v>0.70224699999999995</v>
      </c>
      <c r="AS14" s="56">
        <v>13</v>
      </c>
      <c r="AT14" s="54">
        <v>0.486267</v>
      </c>
      <c r="AU14" s="55">
        <v>0.71910099999999999</v>
      </c>
      <c r="AV14" s="56">
        <v>79</v>
      </c>
      <c r="AW14" s="60">
        <f t="shared" si="2"/>
        <v>0.49880139999999995</v>
      </c>
      <c r="AX14" s="62">
        <v>0.49803399999999998</v>
      </c>
      <c r="AY14" s="63">
        <v>0.70224699999999995</v>
      </c>
      <c r="AZ14" s="64">
        <v>74</v>
      </c>
      <c r="BA14" s="62">
        <v>0.51067399999999996</v>
      </c>
      <c r="BB14" s="63">
        <v>0.724719</v>
      </c>
      <c r="BC14" s="64">
        <v>47</v>
      </c>
      <c r="BD14" s="62">
        <v>0.504494</v>
      </c>
      <c r="BE14" s="63">
        <v>0.74157300000000004</v>
      </c>
      <c r="BF14" s="64">
        <v>36</v>
      </c>
      <c r="BG14" s="62">
        <v>0.48539300000000002</v>
      </c>
      <c r="BH14" s="63">
        <v>0.73033700000000001</v>
      </c>
      <c r="BI14" s="64">
        <v>15</v>
      </c>
      <c r="BJ14" s="62">
        <v>0.49456899999999998</v>
      </c>
      <c r="BK14" s="63">
        <v>0.66853899999999999</v>
      </c>
      <c r="BL14" s="64">
        <v>15</v>
      </c>
      <c r="BM14" s="68">
        <f t="shared" si="3"/>
        <v>0.49863279999999993</v>
      </c>
      <c r="BN14" s="70">
        <v>0.50202199999999997</v>
      </c>
      <c r="BO14" s="71">
        <v>0.71348299999999998</v>
      </c>
      <c r="BP14" s="72">
        <v>35</v>
      </c>
      <c r="BQ14" s="70">
        <v>0.51003699999999996</v>
      </c>
      <c r="BR14" s="71">
        <v>0.73595500000000003</v>
      </c>
      <c r="BS14" s="72">
        <v>83</v>
      </c>
      <c r="BT14" s="70">
        <v>0.50988800000000001</v>
      </c>
      <c r="BU14" s="71">
        <v>0.73595500000000003</v>
      </c>
      <c r="BV14" s="72">
        <v>40</v>
      </c>
      <c r="BW14" s="70">
        <v>0.50329599999999997</v>
      </c>
      <c r="BX14" s="71">
        <v>0.70224699999999995</v>
      </c>
      <c r="BY14" s="72">
        <v>11</v>
      </c>
      <c r="BZ14" s="70">
        <v>0.50621700000000003</v>
      </c>
      <c r="CA14" s="71">
        <v>0.70786499999999997</v>
      </c>
      <c r="CB14" s="72">
        <v>22</v>
      </c>
      <c r="CC14" s="76">
        <f t="shared" si="4"/>
        <v>0.50629199999999996</v>
      </c>
      <c r="CD14" s="78">
        <v>0.49519400000000002</v>
      </c>
      <c r="CE14" s="79">
        <v>0.70786499999999997</v>
      </c>
      <c r="CF14" s="80">
        <v>20</v>
      </c>
      <c r="CG14" s="78">
        <v>0.49587999999999999</v>
      </c>
      <c r="CH14" s="79">
        <v>0.69662900000000005</v>
      </c>
      <c r="CI14" s="80">
        <v>9</v>
      </c>
      <c r="CJ14" s="78">
        <v>0.49793999999999999</v>
      </c>
      <c r="CK14" s="79">
        <v>0.71910099999999999</v>
      </c>
      <c r="CL14" s="80">
        <v>73</v>
      </c>
      <c r="CM14" s="78">
        <v>0.49407000000000001</v>
      </c>
      <c r="CN14" s="79">
        <v>0.74157300000000004</v>
      </c>
      <c r="CO14" s="80">
        <v>20</v>
      </c>
      <c r="CP14" s="78">
        <v>0.50393299999999996</v>
      </c>
      <c r="CQ14" s="79">
        <v>0.724719</v>
      </c>
      <c r="CR14" s="80">
        <v>72</v>
      </c>
      <c r="CS14" s="84">
        <f t="shared" si="5"/>
        <v>0.49740339999999994</v>
      </c>
    </row>
    <row r="15" spans="1:97" x14ac:dyDescent="0.25">
      <c r="A15">
        <v>14</v>
      </c>
      <c r="B15" s="34">
        <v>0.50636700000000001</v>
      </c>
      <c r="C15" s="35">
        <v>0.69101100000000004</v>
      </c>
      <c r="D15" s="36">
        <v>44</v>
      </c>
      <c r="E15" s="34">
        <v>0.50973800000000002</v>
      </c>
      <c r="F15" s="35">
        <v>0.69101100000000004</v>
      </c>
      <c r="G15" s="36">
        <v>44</v>
      </c>
      <c r="H15" s="40">
        <v>0.49587999999999999</v>
      </c>
      <c r="I15" s="41">
        <v>0.71348299999999998</v>
      </c>
      <c r="J15" s="36">
        <v>31</v>
      </c>
      <c r="K15" s="40">
        <v>0.52322100000000005</v>
      </c>
      <c r="L15" s="41">
        <v>0.71910099999999999</v>
      </c>
      <c r="M15" s="36">
        <v>13</v>
      </c>
      <c r="N15" s="40">
        <v>0.47453200000000001</v>
      </c>
      <c r="O15" s="41">
        <v>0.71348299999999998</v>
      </c>
      <c r="P15" s="36">
        <v>14</v>
      </c>
      <c r="Q15" s="44">
        <f t="shared" si="0"/>
        <v>0.50194760000000005</v>
      </c>
      <c r="R15" s="46">
        <v>0.50749100000000003</v>
      </c>
      <c r="S15" s="47">
        <v>0.71910099999999999</v>
      </c>
      <c r="T15" s="48">
        <v>8</v>
      </c>
      <c r="U15" s="46">
        <v>0.51161000000000001</v>
      </c>
      <c r="V15" s="47">
        <v>0.67415700000000001</v>
      </c>
      <c r="W15" s="48">
        <v>17</v>
      </c>
      <c r="X15" s="46">
        <v>0.47528100000000001</v>
      </c>
      <c r="Y15" s="47">
        <v>0.70786499999999997</v>
      </c>
      <c r="Z15" s="48">
        <v>22</v>
      </c>
      <c r="AA15" s="46">
        <v>0.48370800000000003</v>
      </c>
      <c r="AB15" s="47">
        <v>0.68539300000000003</v>
      </c>
      <c r="AC15" s="48">
        <v>44</v>
      </c>
      <c r="AD15" s="46">
        <v>0.48426999999999998</v>
      </c>
      <c r="AE15" s="47">
        <v>0.724719</v>
      </c>
      <c r="AF15" s="48">
        <v>24</v>
      </c>
      <c r="AG15" s="52">
        <f t="shared" si="1"/>
        <v>0.49247200000000008</v>
      </c>
      <c r="AH15" s="54">
        <v>0.50337100000000001</v>
      </c>
      <c r="AI15" s="55">
        <v>0.67977500000000002</v>
      </c>
      <c r="AJ15" s="56">
        <v>28</v>
      </c>
      <c r="AK15" s="54">
        <v>0.49812699999999999</v>
      </c>
      <c r="AL15" s="55">
        <v>0.69101100000000004</v>
      </c>
      <c r="AM15" s="56">
        <v>3</v>
      </c>
      <c r="AN15" s="54">
        <v>0.49662899999999999</v>
      </c>
      <c r="AO15" s="55">
        <v>0.71910099999999999</v>
      </c>
      <c r="AP15" s="56">
        <v>11</v>
      </c>
      <c r="AQ15" s="54">
        <v>0.49937599999999999</v>
      </c>
      <c r="AR15" s="55">
        <v>0.70224699999999995</v>
      </c>
      <c r="AS15" s="56">
        <v>13</v>
      </c>
      <c r="AT15" s="54">
        <v>0.49900099999999997</v>
      </c>
      <c r="AU15" s="55">
        <v>0.71910099999999999</v>
      </c>
      <c r="AV15" s="56">
        <v>79</v>
      </c>
      <c r="AW15" s="60">
        <f t="shared" si="2"/>
        <v>0.49930079999999999</v>
      </c>
      <c r="AX15" s="62">
        <v>0.497753</v>
      </c>
      <c r="AY15" s="63">
        <v>0.70224699999999995</v>
      </c>
      <c r="AZ15" s="64">
        <v>74</v>
      </c>
      <c r="BA15" s="62">
        <v>0.50824000000000003</v>
      </c>
      <c r="BB15" s="63">
        <v>0.724719</v>
      </c>
      <c r="BC15" s="64">
        <v>47</v>
      </c>
      <c r="BD15" s="62">
        <v>0.51161000000000001</v>
      </c>
      <c r="BE15" s="63">
        <v>0.74157300000000004</v>
      </c>
      <c r="BF15" s="64">
        <v>36</v>
      </c>
      <c r="BG15" s="62">
        <v>0.50767799999999996</v>
      </c>
      <c r="BH15" s="63">
        <v>0.73033700000000001</v>
      </c>
      <c r="BI15" s="64">
        <v>15</v>
      </c>
      <c r="BJ15" s="62">
        <v>0.50721000000000005</v>
      </c>
      <c r="BK15" s="63">
        <v>0.67977500000000002</v>
      </c>
      <c r="BL15" s="64">
        <v>15</v>
      </c>
      <c r="BM15" s="68">
        <f t="shared" si="3"/>
        <v>0.50649820000000001</v>
      </c>
      <c r="BN15" s="70">
        <v>0.500749</v>
      </c>
      <c r="BO15" s="71">
        <v>0.71348299999999998</v>
      </c>
      <c r="BP15" s="72">
        <v>35</v>
      </c>
      <c r="BQ15" s="70">
        <v>0.50853899999999996</v>
      </c>
      <c r="BR15" s="71">
        <v>0.73595500000000003</v>
      </c>
      <c r="BS15" s="72">
        <v>83</v>
      </c>
      <c r="BT15" s="70">
        <v>0.494757</v>
      </c>
      <c r="BU15" s="71">
        <v>0.73595500000000003</v>
      </c>
      <c r="BV15" s="72">
        <v>40</v>
      </c>
      <c r="BW15" s="70">
        <v>0.49932599999999999</v>
      </c>
      <c r="BX15" s="71">
        <v>0.70224699999999995</v>
      </c>
      <c r="BY15" s="72">
        <v>11</v>
      </c>
      <c r="BZ15" s="70">
        <v>0.50749100000000003</v>
      </c>
      <c r="CA15" s="71">
        <v>0.70786499999999997</v>
      </c>
      <c r="CB15" s="72">
        <v>22</v>
      </c>
      <c r="CC15" s="76">
        <f t="shared" si="4"/>
        <v>0.50217239999999996</v>
      </c>
      <c r="CD15" s="78">
        <v>0.50368299999999999</v>
      </c>
      <c r="CE15" s="79">
        <v>0.70786499999999997</v>
      </c>
      <c r="CF15" s="80">
        <v>20</v>
      </c>
      <c r="CG15" s="78">
        <v>0.500749</v>
      </c>
      <c r="CH15" s="79">
        <v>0.71910099999999999</v>
      </c>
      <c r="CI15" s="80">
        <v>32</v>
      </c>
      <c r="CJ15" s="78">
        <v>0.50218499999999999</v>
      </c>
      <c r="CK15" s="79">
        <v>0.71910099999999999</v>
      </c>
      <c r="CL15" s="80">
        <v>73</v>
      </c>
      <c r="CM15" s="78">
        <v>0.49394500000000002</v>
      </c>
      <c r="CN15" s="79">
        <v>0.74157300000000004</v>
      </c>
      <c r="CO15" s="80">
        <v>20</v>
      </c>
      <c r="CP15" s="78">
        <v>0.49313400000000002</v>
      </c>
      <c r="CQ15" s="79">
        <v>0.724719</v>
      </c>
      <c r="CR15" s="80">
        <v>72</v>
      </c>
      <c r="CS15" s="84">
        <f t="shared" si="5"/>
        <v>0.49873919999999999</v>
      </c>
    </row>
    <row r="16" spans="1:97" x14ac:dyDescent="0.25">
      <c r="A16">
        <v>15</v>
      </c>
      <c r="B16" s="34">
        <v>0.49026199999999998</v>
      </c>
      <c r="C16" s="35">
        <v>0.69101100000000004</v>
      </c>
      <c r="D16" s="36">
        <v>44</v>
      </c>
      <c r="E16" s="34">
        <v>0.49250899999999997</v>
      </c>
      <c r="F16" s="35">
        <v>0.69101100000000004</v>
      </c>
      <c r="G16" s="36">
        <v>44</v>
      </c>
      <c r="H16" s="40">
        <v>0.49325799999999997</v>
      </c>
      <c r="I16" s="41">
        <v>0.71348299999999998</v>
      </c>
      <c r="J16" s="36">
        <v>31</v>
      </c>
      <c r="K16" s="40">
        <v>0.48801499999999998</v>
      </c>
      <c r="L16" s="41">
        <v>0.71910099999999999</v>
      </c>
      <c r="M16" s="36">
        <v>13</v>
      </c>
      <c r="N16" s="40">
        <v>0.51722800000000002</v>
      </c>
      <c r="O16" s="41">
        <v>0.71348299999999998</v>
      </c>
      <c r="P16" s="36">
        <v>14</v>
      </c>
      <c r="Q16" s="44">
        <f t="shared" si="0"/>
        <v>0.49625439999999993</v>
      </c>
      <c r="R16" s="46">
        <v>0.498502</v>
      </c>
      <c r="S16" s="47">
        <v>0.71910099999999999</v>
      </c>
      <c r="T16" s="48">
        <v>8</v>
      </c>
      <c r="U16" s="46">
        <v>0.48501899999999998</v>
      </c>
      <c r="V16" s="47">
        <v>0.67415700000000001</v>
      </c>
      <c r="W16" s="48">
        <v>17</v>
      </c>
      <c r="X16" s="46">
        <v>0.51385800000000004</v>
      </c>
      <c r="Y16" s="47">
        <v>0.70786499999999997</v>
      </c>
      <c r="Z16" s="48">
        <v>22</v>
      </c>
      <c r="AA16" s="46">
        <v>0.50393299999999996</v>
      </c>
      <c r="AB16" s="47">
        <v>0.68539300000000003</v>
      </c>
      <c r="AC16" s="48">
        <v>44</v>
      </c>
      <c r="AD16" s="46">
        <v>0.48707899999999998</v>
      </c>
      <c r="AE16" s="47">
        <v>0.724719</v>
      </c>
      <c r="AF16" s="48">
        <v>24</v>
      </c>
      <c r="AG16" s="52">
        <f t="shared" si="1"/>
        <v>0.49767820000000002</v>
      </c>
      <c r="AH16" s="54">
        <v>0.495506</v>
      </c>
      <c r="AI16" s="55">
        <v>0.67977500000000002</v>
      </c>
      <c r="AJ16" s="56">
        <v>28</v>
      </c>
      <c r="AK16" s="54">
        <v>0.49513099999999999</v>
      </c>
      <c r="AL16" s="55">
        <v>0.69101100000000004</v>
      </c>
      <c r="AM16" s="56">
        <v>3</v>
      </c>
      <c r="AN16" s="54">
        <v>0.49987500000000001</v>
      </c>
      <c r="AO16" s="55">
        <v>0.71910099999999999</v>
      </c>
      <c r="AP16" s="56">
        <v>11</v>
      </c>
      <c r="AQ16" s="54">
        <v>0.503745</v>
      </c>
      <c r="AR16" s="55">
        <v>0.70224699999999995</v>
      </c>
      <c r="AS16" s="56">
        <v>13</v>
      </c>
      <c r="AT16" s="54">
        <v>0.49488100000000002</v>
      </c>
      <c r="AU16" s="55">
        <v>0.71910099999999999</v>
      </c>
      <c r="AV16" s="56">
        <v>79</v>
      </c>
      <c r="AW16" s="60">
        <f t="shared" si="2"/>
        <v>0.49782760000000004</v>
      </c>
      <c r="AX16" s="62">
        <v>0.51161000000000001</v>
      </c>
      <c r="AY16" s="63">
        <v>0.70224699999999995</v>
      </c>
      <c r="AZ16" s="64">
        <v>74</v>
      </c>
      <c r="BA16" s="62">
        <v>0.49241600000000002</v>
      </c>
      <c r="BB16" s="63">
        <v>0.724719</v>
      </c>
      <c r="BC16" s="64">
        <v>47</v>
      </c>
      <c r="BD16" s="62">
        <v>0.48426999999999998</v>
      </c>
      <c r="BE16" s="63">
        <v>0.74157300000000004</v>
      </c>
      <c r="BF16" s="64">
        <v>36</v>
      </c>
      <c r="BG16" s="62">
        <v>0.49606699999999998</v>
      </c>
      <c r="BH16" s="63">
        <v>0.73033700000000001</v>
      </c>
      <c r="BI16" s="64">
        <v>15</v>
      </c>
      <c r="BJ16" s="62">
        <v>0.49438199999999999</v>
      </c>
      <c r="BK16" s="63">
        <v>0.67977500000000002</v>
      </c>
      <c r="BL16" s="64">
        <v>15</v>
      </c>
      <c r="BM16" s="68">
        <f t="shared" si="3"/>
        <v>0.495749</v>
      </c>
      <c r="BN16" s="70">
        <v>0.50389499999999998</v>
      </c>
      <c r="BO16" s="71">
        <v>0.71348299999999998</v>
      </c>
      <c r="BP16" s="72">
        <v>35</v>
      </c>
      <c r="BQ16" s="70">
        <v>0.50052399999999997</v>
      </c>
      <c r="BR16" s="71">
        <v>0.73595500000000003</v>
      </c>
      <c r="BS16" s="72">
        <v>83</v>
      </c>
      <c r="BT16" s="70">
        <v>0.50412000000000001</v>
      </c>
      <c r="BU16" s="71">
        <v>0.73595500000000003</v>
      </c>
      <c r="BV16" s="72">
        <v>40</v>
      </c>
      <c r="BW16" s="70">
        <v>0.51655399999999996</v>
      </c>
      <c r="BX16" s="71">
        <v>0.70224699999999995</v>
      </c>
      <c r="BY16" s="72">
        <v>11</v>
      </c>
      <c r="BZ16" s="70">
        <v>0.5</v>
      </c>
      <c r="CA16" s="71">
        <v>0.70786499999999997</v>
      </c>
      <c r="CB16" s="72">
        <v>22</v>
      </c>
      <c r="CC16" s="76">
        <f t="shared" si="4"/>
        <v>0.50501859999999998</v>
      </c>
      <c r="CD16" s="78">
        <v>0.50330799999999998</v>
      </c>
      <c r="CE16" s="79">
        <v>0.70786499999999997</v>
      </c>
      <c r="CF16" s="80">
        <v>20</v>
      </c>
      <c r="CG16" s="78">
        <v>0.49875199999999997</v>
      </c>
      <c r="CH16" s="79">
        <v>0.71910099999999999</v>
      </c>
      <c r="CI16" s="80">
        <v>32</v>
      </c>
      <c r="CJ16" s="78">
        <v>0.497753</v>
      </c>
      <c r="CK16" s="79">
        <v>0.71910099999999999</v>
      </c>
      <c r="CL16" s="80">
        <v>73</v>
      </c>
      <c r="CM16" s="78">
        <v>0.51448199999999999</v>
      </c>
      <c r="CN16" s="79">
        <v>0.74157300000000004</v>
      </c>
      <c r="CO16" s="80">
        <v>20</v>
      </c>
      <c r="CP16" s="78">
        <v>0.503745</v>
      </c>
      <c r="CQ16" s="79">
        <v>0.724719</v>
      </c>
      <c r="CR16" s="80">
        <v>72</v>
      </c>
      <c r="CS16" s="84">
        <f t="shared" si="5"/>
        <v>0.50360800000000006</v>
      </c>
    </row>
    <row r="17" spans="1:97" x14ac:dyDescent="0.25">
      <c r="A17">
        <v>16</v>
      </c>
      <c r="B17" s="34">
        <v>0.49887599999999999</v>
      </c>
      <c r="C17" s="35">
        <v>0.69101100000000004</v>
      </c>
      <c r="D17" s="36">
        <v>44</v>
      </c>
      <c r="E17" s="34">
        <v>0.48539300000000002</v>
      </c>
      <c r="F17" s="35">
        <v>0.69101100000000004</v>
      </c>
      <c r="G17" s="36">
        <v>44</v>
      </c>
      <c r="H17" s="40">
        <v>0.465918</v>
      </c>
      <c r="I17" s="41">
        <v>0.71348299999999998</v>
      </c>
      <c r="J17" s="36">
        <v>31</v>
      </c>
      <c r="K17" s="40">
        <v>0.51273400000000002</v>
      </c>
      <c r="L17" s="41">
        <v>0.71910099999999999</v>
      </c>
      <c r="M17" s="36">
        <v>13</v>
      </c>
      <c r="N17" s="40">
        <v>0.501498</v>
      </c>
      <c r="O17" s="41">
        <v>0.71348299999999998</v>
      </c>
      <c r="P17" s="36">
        <v>14</v>
      </c>
      <c r="Q17" s="44">
        <f t="shared" si="0"/>
        <v>0.49288380000000009</v>
      </c>
      <c r="R17" s="46">
        <v>0.50468199999999996</v>
      </c>
      <c r="S17" s="47">
        <v>0.71910099999999999</v>
      </c>
      <c r="T17" s="48">
        <v>8</v>
      </c>
      <c r="U17" s="46">
        <v>0.50112400000000001</v>
      </c>
      <c r="V17" s="47">
        <v>0.67415700000000001</v>
      </c>
      <c r="W17" s="48">
        <v>17</v>
      </c>
      <c r="X17" s="46">
        <v>0.50131099999999995</v>
      </c>
      <c r="Y17" s="47">
        <v>0.70786499999999997</v>
      </c>
      <c r="Z17" s="48">
        <v>22</v>
      </c>
      <c r="AA17" s="46">
        <v>0.502996</v>
      </c>
      <c r="AB17" s="47">
        <v>0.68539300000000003</v>
      </c>
      <c r="AC17" s="48">
        <v>44</v>
      </c>
      <c r="AD17" s="46">
        <v>0.5</v>
      </c>
      <c r="AE17" s="47">
        <v>0.724719</v>
      </c>
      <c r="AF17" s="48">
        <v>24</v>
      </c>
      <c r="AG17" s="52">
        <f t="shared" si="1"/>
        <v>0.50202259999999999</v>
      </c>
      <c r="AH17" s="54">
        <v>0.497004</v>
      </c>
      <c r="AI17" s="55">
        <v>0.67977500000000002</v>
      </c>
      <c r="AJ17" s="56">
        <v>28</v>
      </c>
      <c r="AK17" s="54">
        <v>0.51510599999999995</v>
      </c>
      <c r="AL17" s="55">
        <v>0.69101100000000004</v>
      </c>
      <c r="AM17" s="56">
        <v>3</v>
      </c>
      <c r="AN17" s="54">
        <v>0.50262200000000001</v>
      </c>
      <c r="AO17" s="55">
        <v>0.71910099999999999</v>
      </c>
      <c r="AP17" s="56">
        <v>11</v>
      </c>
      <c r="AQ17" s="54">
        <v>0.52172300000000005</v>
      </c>
      <c r="AR17" s="55">
        <v>0.70224699999999995</v>
      </c>
      <c r="AS17" s="56">
        <v>13</v>
      </c>
      <c r="AT17" s="54">
        <v>0.50412000000000001</v>
      </c>
      <c r="AU17" s="55">
        <v>0.71910099999999999</v>
      </c>
      <c r="AV17" s="56">
        <v>79</v>
      </c>
      <c r="AW17" s="60">
        <f t="shared" si="2"/>
        <v>0.50811499999999998</v>
      </c>
      <c r="AX17" s="62">
        <v>0.50262200000000001</v>
      </c>
      <c r="AY17" s="63">
        <v>0.724719</v>
      </c>
      <c r="AZ17" s="64">
        <v>27</v>
      </c>
      <c r="BA17" s="62">
        <v>0.49681599999999998</v>
      </c>
      <c r="BB17" s="63">
        <v>0.724719</v>
      </c>
      <c r="BC17" s="64">
        <v>47</v>
      </c>
      <c r="BD17" s="62">
        <v>0.49578699999999998</v>
      </c>
      <c r="BE17" s="63">
        <v>0.74157300000000004</v>
      </c>
      <c r="BF17" s="64">
        <v>36</v>
      </c>
      <c r="BG17" s="62">
        <v>0.50234100000000004</v>
      </c>
      <c r="BH17" s="63">
        <v>0.73033700000000001</v>
      </c>
      <c r="BI17" s="64">
        <v>15</v>
      </c>
      <c r="BJ17" s="62">
        <v>0.51217199999999996</v>
      </c>
      <c r="BK17" s="63">
        <v>0.67977500000000002</v>
      </c>
      <c r="BL17" s="64">
        <v>15</v>
      </c>
      <c r="BM17" s="68">
        <f t="shared" si="3"/>
        <v>0.50194760000000005</v>
      </c>
      <c r="BN17" s="70">
        <v>0.50711600000000001</v>
      </c>
      <c r="BO17" s="71">
        <v>0.71348299999999998</v>
      </c>
      <c r="BP17" s="72">
        <v>35</v>
      </c>
      <c r="BQ17" s="70">
        <v>0.505243</v>
      </c>
      <c r="BR17" s="71">
        <v>0.73595500000000003</v>
      </c>
      <c r="BS17" s="72">
        <v>83</v>
      </c>
      <c r="BT17" s="70">
        <v>0.50531800000000004</v>
      </c>
      <c r="BU17" s="71">
        <v>0.73595500000000003</v>
      </c>
      <c r="BV17" s="72">
        <v>40</v>
      </c>
      <c r="BW17" s="70">
        <v>0.49250899999999997</v>
      </c>
      <c r="BX17" s="71">
        <v>0.70224699999999995</v>
      </c>
      <c r="BY17" s="72">
        <v>11</v>
      </c>
      <c r="BZ17" s="70">
        <v>0.49595499999999998</v>
      </c>
      <c r="CA17" s="71">
        <v>0.70786499999999997</v>
      </c>
      <c r="CB17" s="72">
        <v>22</v>
      </c>
      <c r="CC17" s="76">
        <f t="shared" si="4"/>
        <v>0.50122820000000001</v>
      </c>
      <c r="CD17" s="78">
        <v>0.49182300000000001</v>
      </c>
      <c r="CE17" s="79">
        <v>0.70786499999999997</v>
      </c>
      <c r="CF17" s="80">
        <v>20</v>
      </c>
      <c r="CG17" s="78">
        <v>0.503745</v>
      </c>
      <c r="CH17" s="79">
        <v>0.71910099999999999</v>
      </c>
      <c r="CI17" s="80">
        <v>32</v>
      </c>
      <c r="CJ17" s="78">
        <v>0.49656699999999998</v>
      </c>
      <c r="CK17" s="79">
        <v>0.71910099999999999</v>
      </c>
      <c r="CL17" s="80">
        <v>73</v>
      </c>
      <c r="CM17" s="78">
        <v>0.49762800000000001</v>
      </c>
      <c r="CN17" s="79">
        <v>0.74157300000000004</v>
      </c>
      <c r="CO17" s="80">
        <v>20</v>
      </c>
      <c r="CP17" s="78">
        <v>0.498002</v>
      </c>
      <c r="CQ17" s="79">
        <v>0.724719</v>
      </c>
      <c r="CR17" s="80">
        <v>72</v>
      </c>
      <c r="CS17" s="84">
        <f t="shared" si="5"/>
        <v>0.49755300000000002</v>
      </c>
    </row>
    <row r="18" spans="1:97" x14ac:dyDescent="0.25">
      <c r="A18">
        <v>17</v>
      </c>
      <c r="B18" s="34">
        <v>0.497753</v>
      </c>
      <c r="C18" s="35">
        <v>0.69101100000000004</v>
      </c>
      <c r="D18" s="36">
        <v>44</v>
      </c>
      <c r="E18" s="34">
        <v>0.47453200000000001</v>
      </c>
      <c r="F18" s="35">
        <v>0.69101100000000004</v>
      </c>
      <c r="G18" s="36">
        <v>44</v>
      </c>
      <c r="H18" s="40">
        <v>0.49513099999999999</v>
      </c>
      <c r="I18" s="41">
        <v>0.71348299999999998</v>
      </c>
      <c r="J18" s="36">
        <v>31</v>
      </c>
      <c r="K18" s="40">
        <v>0.50037500000000001</v>
      </c>
      <c r="L18" s="41">
        <v>0.71910099999999999</v>
      </c>
      <c r="M18" s="36">
        <v>13</v>
      </c>
      <c r="N18" s="40">
        <v>0.52284600000000003</v>
      </c>
      <c r="O18" s="41">
        <v>0.71348299999999998</v>
      </c>
      <c r="P18" s="36">
        <v>14</v>
      </c>
      <c r="Q18" s="44">
        <f t="shared" si="0"/>
        <v>0.4981274</v>
      </c>
      <c r="R18" s="46">
        <v>0.49906400000000001</v>
      </c>
      <c r="S18" s="47">
        <v>0.71910099999999999</v>
      </c>
      <c r="T18" s="48">
        <v>8</v>
      </c>
      <c r="U18" s="46">
        <v>0.50655399999999995</v>
      </c>
      <c r="V18" s="47">
        <v>0.71910099999999999</v>
      </c>
      <c r="W18" s="48">
        <v>25</v>
      </c>
      <c r="X18" s="46">
        <v>0.49831500000000001</v>
      </c>
      <c r="Y18" s="47">
        <v>0.70786499999999997</v>
      </c>
      <c r="Z18" s="48">
        <v>22</v>
      </c>
      <c r="AA18" s="46">
        <v>0.48520600000000003</v>
      </c>
      <c r="AB18" s="47">
        <v>0.68539300000000003</v>
      </c>
      <c r="AC18" s="48">
        <v>44</v>
      </c>
      <c r="AD18" s="46">
        <v>0.49325799999999997</v>
      </c>
      <c r="AE18" s="47">
        <v>0.724719</v>
      </c>
      <c r="AF18" s="48">
        <v>24</v>
      </c>
      <c r="AG18" s="52">
        <f t="shared" si="1"/>
        <v>0.49647939999999996</v>
      </c>
      <c r="AH18" s="54">
        <v>0.49300899999999998</v>
      </c>
      <c r="AI18" s="55">
        <v>0.71910099999999999</v>
      </c>
      <c r="AJ18" s="56">
        <v>13</v>
      </c>
      <c r="AK18" s="54">
        <v>0.51635500000000001</v>
      </c>
      <c r="AL18" s="55">
        <v>0.69101100000000004</v>
      </c>
      <c r="AM18" s="56">
        <v>3</v>
      </c>
      <c r="AN18" s="54">
        <v>0.50561800000000001</v>
      </c>
      <c r="AO18" s="55">
        <v>0.71910099999999999</v>
      </c>
      <c r="AP18" s="56">
        <v>11</v>
      </c>
      <c r="AQ18" s="54">
        <v>0.50199800000000006</v>
      </c>
      <c r="AR18" s="55">
        <v>0.70224699999999995</v>
      </c>
      <c r="AS18" s="56">
        <v>13</v>
      </c>
      <c r="AT18" s="54">
        <v>0.50174799999999997</v>
      </c>
      <c r="AU18" s="55">
        <v>0.71910099999999999</v>
      </c>
      <c r="AV18" s="56">
        <v>79</v>
      </c>
      <c r="AW18" s="60">
        <f t="shared" si="2"/>
        <v>0.50374560000000002</v>
      </c>
      <c r="AX18" s="62">
        <v>0.50168500000000005</v>
      </c>
      <c r="AY18" s="63">
        <v>0.724719</v>
      </c>
      <c r="AZ18" s="64">
        <v>27</v>
      </c>
      <c r="BA18" s="62">
        <v>0.521536</v>
      </c>
      <c r="BB18" s="63">
        <v>0.724719</v>
      </c>
      <c r="BC18" s="64">
        <v>47</v>
      </c>
      <c r="BD18" s="62">
        <v>0.50477499999999997</v>
      </c>
      <c r="BE18" s="63">
        <v>0.74157300000000004</v>
      </c>
      <c r="BF18" s="64">
        <v>36</v>
      </c>
      <c r="BG18" s="62">
        <v>0.50168500000000005</v>
      </c>
      <c r="BH18" s="63">
        <v>0.73033700000000001</v>
      </c>
      <c r="BI18" s="64">
        <v>15</v>
      </c>
      <c r="BJ18" s="62">
        <v>0.502247</v>
      </c>
      <c r="BK18" s="63">
        <v>0.67977500000000002</v>
      </c>
      <c r="BL18" s="64">
        <v>15</v>
      </c>
      <c r="BM18" s="68">
        <f t="shared" si="3"/>
        <v>0.50638559999999999</v>
      </c>
      <c r="BN18" s="70">
        <v>0.49460700000000002</v>
      </c>
      <c r="BO18" s="71">
        <v>0.71348299999999998</v>
      </c>
      <c r="BP18" s="72">
        <v>35</v>
      </c>
      <c r="BQ18" s="70">
        <v>0.50217199999999995</v>
      </c>
      <c r="BR18" s="71">
        <v>0.73595500000000003</v>
      </c>
      <c r="BS18" s="72">
        <v>83</v>
      </c>
      <c r="BT18" s="70">
        <v>0.50636700000000001</v>
      </c>
      <c r="BU18" s="71">
        <v>0.73595500000000003</v>
      </c>
      <c r="BV18" s="72">
        <v>40</v>
      </c>
      <c r="BW18" s="70">
        <v>0.50112400000000001</v>
      </c>
      <c r="BX18" s="71">
        <v>0.70224699999999995</v>
      </c>
      <c r="BY18" s="72">
        <v>11</v>
      </c>
      <c r="BZ18" s="70">
        <v>0.50127299999999997</v>
      </c>
      <c r="CA18" s="71">
        <v>0.70786499999999997</v>
      </c>
      <c r="CB18" s="72">
        <v>22</v>
      </c>
      <c r="CC18" s="76">
        <f t="shared" si="4"/>
        <v>0.50110860000000002</v>
      </c>
      <c r="CD18" s="78">
        <v>0.49175999999999997</v>
      </c>
      <c r="CE18" s="79">
        <v>0.70786499999999997</v>
      </c>
      <c r="CF18" s="80">
        <v>20</v>
      </c>
      <c r="CG18" s="78">
        <v>0.502996</v>
      </c>
      <c r="CH18" s="79">
        <v>0.74157300000000004</v>
      </c>
      <c r="CI18" s="80">
        <v>36</v>
      </c>
      <c r="CJ18" s="78">
        <v>0.50337100000000001</v>
      </c>
      <c r="CK18" s="79">
        <v>0.71910099999999999</v>
      </c>
      <c r="CL18" s="80">
        <v>73</v>
      </c>
      <c r="CM18" s="78">
        <v>0.49918899999999999</v>
      </c>
      <c r="CN18" s="79">
        <v>0.74157300000000004</v>
      </c>
      <c r="CO18" s="80">
        <v>20</v>
      </c>
      <c r="CP18" s="78">
        <v>0.51054900000000003</v>
      </c>
      <c r="CQ18" s="79">
        <v>0.724719</v>
      </c>
      <c r="CR18" s="80">
        <v>72</v>
      </c>
      <c r="CS18" s="84">
        <f t="shared" si="5"/>
        <v>0.50157300000000005</v>
      </c>
    </row>
    <row r="19" spans="1:97" x14ac:dyDescent="0.25">
      <c r="A19">
        <v>18</v>
      </c>
      <c r="B19" s="34">
        <v>0.49587999999999999</v>
      </c>
      <c r="C19" s="35">
        <v>0.69101100000000004</v>
      </c>
      <c r="D19" s="36">
        <v>44</v>
      </c>
      <c r="E19" s="34">
        <v>0.48988799999999999</v>
      </c>
      <c r="F19" s="35">
        <v>0.69101100000000004</v>
      </c>
      <c r="G19" s="36">
        <v>44</v>
      </c>
      <c r="H19" s="40">
        <v>0.51048700000000002</v>
      </c>
      <c r="I19" s="41">
        <v>0.71348299999999998</v>
      </c>
      <c r="J19" s="36">
        <v>31</v>
      </c>
      <c r="K19" s="40">
        <v>0.47003699999999998</v>
      </c>
      <c r="L19" s="41">
        <v>0.71910099999999999</v>
      </c>
      <c r="M19" s="36">
        <v>13</v>
      </c>
      <c r="N19" s="40">
        <v>0.474157</v>
      </c>
      <c r="O19" s="41">
        <v>0.71348299999999998</v>
      </c>
      <c r="P19" s="36">
        <v>14</v>
      </c>
      <c r="Q19" s="44">
        <f t="shared" si="0"/>
        <v>0.48808980000000002</v>
      </c>
      <c r="R19" s="46">
        <v>0.50561800000000001</v>
      </c>
      <c r="S19" s="47">
        <v>0.71910099999999999</v>
      </c>
      <c r="T19" s="48">
        <v>8</v>
      </c>
      <c r="U19" s="46">
        <v>0.49325799999999997</v>
      </c>
      <c r="V19" s="47">
        <v>0.71910099999999999</v>
      </c>
      <c r="W19" s="48">
        <v>25</v>
      </c>
      <c r="X19" s="46">
        <v>0.49681599999999998</v>
      </c>
      <c r="Y19" s="47">
        <v>0.70786499999999997</v>
      </c>
      <c r="Z19" s="48">
        <v>22</v>
      </c>
      <c r="AA19" s="46">
        <v>0.50880099999999995</v>
      </c>
      <c r="AB19" s="47">
        <v>0.68539300000000003</v>
      </c>
      <c r="AC19" s="48">
        <v>44</v>
      </c>
      <c r="AD19" s="46">
        <v>0.50018700000000005</v>
      </c>
      <c r="AE19" s="47">
        <v>0.724719</v>
      </c>
      <c r="AF19" s="48">
        <v>24</v>
      </c>
      <c r="AG19" s="52">
        <f t="shared" si="1"/>
        <v>0.50093600000000005</v>
      </c>
      <c r="AH19" s="54">
        <v>0.5</v>
      </c>
      <c r="AI19" s="55">
        <v>0.71910099999999999</v>
      </c>
      <c r="AJ19" s="56">
        <v>13</v>
      </c>
      <c r="AK19" s="54">
        <v>0.50037500000000001</v>
      </c>
      <c r="AL19" s="55">
        <v>0.69101100000000004</v>
      </c>
      <c r="AM19" s="56">
        <v>3</v>
      </c>
      <c r="AN19" s="54">
        <v>0.51473199999999997</v>
      </c>
      <c r="AO19" s="55">
        <v>0.71910099999999999</v>
      </c>
      <c r="AP19" s="56">
        <v>11</v>
      </c>
      <c r="AQ19" s="54">
        <v>0.51123600000000002</v>
      </c>
      <c r="AR19" s="55">
        <v>0.70224699999999995</v>
      </c>
      <c r="AS19" s="56">
        <v>13</v>
      </c>
      <c r="AT19" s="54">
        <v>0.49525599999999997</v>
      </c>
      <c r="AU19" s="55">
        <v>0.71910099999999999</v>
      </c>
      <c r="AV19" s="56">
        <v>79</v>
      </c>
      <c r="AW19" s="60">
        <f t="shared" si="2"/>
        <v>0.50431979999999998</v>
      </c>
      <c r="AX19" s="62">
        <v>0.49410100000000001</v>
      </c>
      <c r="AY19" s="63">
        <v>0.724719</v>
      </c>
      <c r="AZ19" s="64">
        <v>27</v>
      </c>
      <c r="BA19" s="62">
        <v>0.49213499999999999</v>
      </c>
      <c r="BB19" s="63">
        <v>0.724719</v>
      </c>
      <c r="BC19" s="64">
        <v>47</v>
      </c>
      <c r="BD19" s="62">
        <v>0.50318399999999996</v>
      </c>
      <c r="BE19" s="63">
        <v>0.74157300000000004</v>
      </c>
      <c r="BF19" s="64">
        <v>36</v>
      </c>
      <c r="BG19" s="62">
        <v>0.48604900000000001</v>
      </c>
      <c r="BH19" s="63">
        <v>0.73033700000000001</v>
      </c>
      <c r="BI19" s="64">
        <v>15</v>
      </c>
      <c r="BJ19" s="62">
        <v>0.49241600000000002</v>
      </c>
      <c r="BK19" s="63">
        <v>0.67977500000000002</v>
      </c>
      <c r="BL19" s="64">
        <v>15</v>
      </c>
      <c r="BM19" s="68">
        <f t="shared" si="3"/>
        <v>0.49357699999999999</v>
      </c>
      <c r="BN19" s="70">
        <v>0.50763999999999998</v>
      </c>
      <c r="BO19" s="71">
        <v>0.71348299999999998</v>
      </c>
      <c r="BP19" s="72">
        <v>35</v>
      </c>
      <c r="BQ19" s="70">
        <v>0.49692900000000001</v>
      </c>
      <c r="BR19" s="71">
        <v>0.73595500000000003</v>
      </c>
      <c r="BS19" s="72">
        <v>83</v>
      </c>
      <c r="BT19" s="70">
        <v>0.49872699999999998</v>
      </c>
      <c r="BU19" s="71">
        <v>0.73595500000000003</v>
      </c>
      <c r="BV19" s="72">
        <v>40</v>
      </c>
      <c r="BW19" s="70">
        <v>0.50344599999999995</v>
      </c>
      <c r="BX19" s="71">
        <v>0.70224699999999995</v>
      </c>
      <c r="BY19" s="72">
        <v>11</v>
      </c>
      <c r="BZ19" s="70">
        <v>0.50471900000000003</v>
      </c>
      <c r="CA19" s="71">
        <v>0.70786499999999997</v>
      </c>
      <c r="CB19" s="72">
        <v>22</v>
      </c>
      <c r="CC19" s="76">
        <f t="shared" si="4"/>
        <v>0.50229220000000008</v>
      </c>
      <c r="CD19" s="78">
        <v>0.49057400000000001</v>
      </c>
      <c r="CE19" s="79">
        <v>0.70786499999999997</v>
      </c>
      <c r="CF19" s="80">
        <v>20</v>
      </c>
      <c r="CG19" s="78">
        <v>0.50361999999999996</v>
      </c>
      <c r="CH19" s="79">
        <v>0.74157300000000004</v>
      </c>
      <c r="CI19" s="80">
        <v>36</v>
      </c>
      <c r="CJ19" s="78">
        <v>0.49781500000000001</v>
      </c>
      <c r="CK19" s="79">
        <v>0.75842699999999996</v>
      </c>
      <c r="CL19" s="80">
        <v>7</v>
      </c>
      <c r="CM19" s="78">
        <v>0.49781500000000001</v>
      </c>
      <c r="CN19" s="79">
        <v>0.74157300000000004</v>
      </c>
      <c r="CO19" s="80">
        <v>20</v>
      </c>
      <c r="CP19" s="78">
        <v>0.50056199999999995</v>
      </c>
      <c r="CQ19" s="79">
        <v>0.724719</v>
      </c>
      <c r="CR19" s="80">
        <v>72</v>
      </c>
      <c r="CS19" s="84">
        <f t="shared" si="5"/>
        <v>0.4980772</v>
      </c>
    </row>
    <row r="20" spans="1:97" x14ac:dyDescent="0.25">
      <c r="A20">
        <v>19</v>
      </c>
      <c r="B20" s="34">
        <v>0.51797800000000005</v>
      </c>
      <c r="C20" s="35">
        <v>0.69101100000000004</v>
      </c>
      <c r="D20" s="36">
        <v>44</v>
      </c>
      <c r="E20" s="34">
        <v>0.47940100000000002</v>
      </c>
      <c r="F20" s="35">
        <v>0.69101100000000004</v>
      </c>
      <c r="G20" s="36">
        <v>44</v>
      </c>
      <c r="H20" s="40">
        <v>0.51273400000000002</v>
      </c>
      <c r="I20" s="41">
        <v>0.71348299999999998</v>
      </c>
      <c r="J20" s="36">
        <v>31</v>
      </c>
      <c r="K20" s="40">
        <v>0.50786500000000001</v>
      </c>
      <c r="L20" s="41">
        <v>0.71910099999999999</v>
      </c>
      <c r="M20" s="36">
        <v>13</v>
      </c>
      <c r="N20" s="40">
        <v>0.51760300000000004</v>
      </c>
      <c r="O20" s="41">
        <v>0.71348299999999998</v>
      </c>
      <c r="P20" s="36">
        <v>14</v>
      </c>
      <c r="Q20" s="44">
        <f t="shared" si="0"/>
        <v>0.50711620000000013</v>
      </c>
      <c r="R20" s="46">
        <v>0.501498</v>
      </c>
      <c r="S20" s="47">
        <v>0.71910099999999999</v>
      </c>
      <c r="T20" s="48">
        <v>8</v>
      </c>
      <c r="U20" s="46">
        <v>0.49793999999999999</v>
      </c>
      <c r="V20" s="47">
        <v>0.71910099999999999</v>
      </c>
      <c r="W20" s="48">
        <v>25</v>
      </c>
      <c r="X20" s="46">
        <v>0.50037500000000001</v>
      </c>
      <c r="Y20" s="47">
        <v>0.70786499999999997</v>
      </c>
      <c r="Z20" s="48">
        <v>22</v>
      </c>
      <c r="AA20" s="46">
        <v>0.51610500000000004</v>
      </c>
      <c r="AB20" s="47">
        <v>0.68539300000000003</v>
      </c>
      <c r="AC20" s="48">
        <v>44</v>
      </c>
      <c r="AD20" s="46">
        <v>0.494195</v>
      </c>
      <c r="AE20" s="47">
        <v>0.724719</v>
      </c>
      <c r="AF20" s="48">
        <v>24</v>
      </c>
      <c r="AG20" s="52">
        <f t="shared" si="1"/>
        <v>0.50202259999999999</v>
      </c>
      <c r="AH20" s="54">
        <v>0.48551800000000001</v>
      </c>
      <c r="AI20" s="55">
        <v>0.71910099999999999</v>
      </c>
      <c r="AJ20" s="56">
        <v>13</v>
      </c>
      <c r="AK20" s="54">
        <v>0.504494</v>
      </c>
      <c r="AL20" s="55">
        <v>0.69101100000000004</v>
      </c>
      <c r="AM20" s="56">
        <v>3</v>
      </c>
      <c r="AN20" s="54">
        <v>0.50237200000000004</v>
      </c>
      <c r="AO20" s="55">
        <v>0.71910099999999999</v>
      </c>
      <c r="AP20" s="56">
        <v>11</v>
      </c>
      <c r="AQ20" s="54">
        <v>0.501498</v>
      </c>
      <c r="AR20" s="55">
        <v>0.70224699999999995</v>
      </c>
      <c r="AS20" s="56">
        <v>13</v>
      </c>
      <c r="AT20" s="54">
        <v>0.48252200000000001</v>
      </c>
      <c r="AU20" s="55">
        <v>0.71910099999999999</v>
      </c>
      <c r="AV20" s="56">
        <v>79</v>
      </c>
      <c r="AW20" s="60">
        <f t="shared" si="2"/>
        <v>0.49528080000000002</v>
      </c>
      <c r="AX20" s="62">
        <v>0.49859599999999998</v>
      </c>
      <c r="AY20" s="63">
        <v>0.724719</v>
      </c>
      <c r="AZ20" s="64">
        <v>27</v>
      </c>
      <c r="BA20" s="62">
        <v>0.49213499999999999</v>
      </c>
      <c r="BB20" s="63">
        <v>0.724719</v>
      </c>
      <c r="BC20" s="64">
        <v>47</v>
      </c>
      <c r="BD20" s="62">
        <v>0.50917599999999996</v>
      </c>
      <c r="BE20" s="63">
        <v>0.74157300000000004</v>
      </c>
      <c r="BF20" s="64">
        <v>36</v>
      </c>
      <c r="BG20" s="62">
        <v>0.50505599999999995</v>
      </c>
      <c r="BH20" s="63">
        <v>0.73033700000000001</v>
      </c>
      <c r="BI20" s="64">
        <v>15</v>
      </c>
      <c r="BJ20" s="62">
        <v>0.49962499999999999</v>
      </c>
      <c r="BK20" s="63">
        <v>0.67977500000000002</v>
      </c>
      <c r="BL20" s="64">
        <v>15</v>
      </c>
      <c r="BM20" s="68">
        <f t="shared" si="3"/>
        <v>0.50091759999999996</v>
      </c>
      <c r="BN20" s="70">
        <v>0.50314599999999998</v>
      </c>
      <c r="BO20" s="71">
        <v>0.71348299999999998</v>
      </c>
      <c r="BP20" s="72">
        <v>35</v>
      </c>
      <c r="BQ20" s="70">
        <v>0.49453200000000003</v>
      </c>
      <c r="BR20" s="71">
        <v>0.73595500000000003</v>
      </c>
      <c r="BS20" s="72">
        <v>83</v>
      </c>
      <c r="BT20" s="70">
        <v>0.49408200000000002</v>
      </c>
      <c r="BU20" s="71">
        <v>0.73595500000000003</v>
      </c>
      <c r="BV20" s="72">
        <v>40</v>
      </c>
      <c r="BW20" s="70">
        <v>0.52157299999999995</v>
      </c>
      <c r="BX20" s="71">
        <v>0.70224699999999995</v>
      </c>
      <c r="BY20" s="72">
        <v>11</v>
      </c>
      <c r="BZ20" s="70">
        <v>0.50943799999999995</v>
      </c>
      <c r="CA20" s="71">
        <v>0.73595500000000003</v>
      </c>
      <c r="CB20" s="72">
        <v>18</v>
      </c>
      <c r="CC20" s="76">
        <f t="shared" si="4"/>
        <v>0.50455420000000006</v>
      </c>
      <c r="CD20" s="78">
        <v>0.49431999999999998</v>
      </c>
      <c r="CE20" s="79">
        <v>0.70786499999999997</v>
      </c>
      <c r="CF20" s="80">
        <v>20</v>
      </c>
      <c r="CG20" s="78">
        <v>0.50405699999999998</v>
      </c>
      <c r="CH20" s="79">
        <v>0.74157300000000004</v>
      </c>
      <c r="CI20" s="80">
        <v>36</v>
      </c>
      <c r="CJ20" s="78">
        <v>0.50056199999999995</v>
      </c>
      <c r="CK20" s="79">
        <v>0.75842699999999996</v>
      </c>
      <c r="CL20" s="80">
        <v>7</v>
      </c>
      <c r="CM20" s="78">
        <v>0.49282100000000001</v>
      </c>
      <c r="CN20" s="79">
        <v>0.74157300000000004</v>
      </c>
      <c r="CO20" s="80">
        <v>20</v>
      </c>
      <c r="CP20" s="78">
        <v>0.50961299999999998</v>
      </c>
      <c r="CQ20" s="79">
        <v>0.724719</v>
      </c>
      <c r="CR20" s="80">
        <v>72</v>
      </c>
      <c r="CS20" s="84">
        <f t="shared" si="5"/>
        <v>0.50027460000000001</v>
      </c>
    </row>
    <row r="21" spans="1:97" x14ac:dyDescent="0.25">
      <c r="A21">
        <v>20</v>
      </c>
      <c r="B21" s="34">
        <v>0.49063699999999999</v>
      </c>
      <c r="C21" s="35">
        <v>0.69101100000000004</v>
      </c>
      <c r="D21" s="36">
        <v>44</v>
      </c>
      <c r="E21" s="34">
        <v>0.48539300000000002</v>
      </c>
      <c r="F21" s="35">
        <v>0.69101100000000004</v>
      </c>
      <c r="G21" s="36">
        <v>44</v>
      </c>
      <c r="H21" s="40">
        <v>0.49438199999999999</v>
      </c>
      <c r="I21" s="41">
        <v>0.71348299999999998</v>
      </c>
      <c r="J21" s="36">
        <v>31</v>
      </c>
      <c r="K21" s="40">
        <v>0.469663</v>
      </c>
      <c r="L21" s="41">
        <v>0.71910099999999999</v>
      </c>
      <c r="M21" s="36">
        <v>13</v>
      </c>
      <c r="N21" s="40">
        <v>0.47191</v>
      </c>
      <c r="O21" s="41">
        <v>0.71348299999999998</v>
      </c>
      <c r="P21" s="36">
        <v>14</v>
      </c>
      <c r="Q21" s="44">
        <f t="shared" si="0"/>
        <v>0.48239700000000002</v>
      </c>
      <c r="R21" s="46">
        <v>0.49381999999999998</v>
      </c>
      <c r="S21" s="47">
        <v>0.71910099999999999</v>
      </c>
      <c r="T21" s="48">
        <v>8</v>
      </c>
      <c r="U21" s="46">
        <v>0.50205999999999995</v>
      </c>
      <c r="V21" s="47">
        <v>0.71910099999999999</v>
      </c>
      <c r="W21" s="48">
        <v>25</v>
      </c>
      <c r="X21" s="46">
        <v>0.50505599999999995</v>
      </c>
      <c r="Y21" s="47">
        <v>0.70786499999999997</v>
      </c>
      <c r="Z21" s="48">
        <v>22</v>
      </c>
      <c r="AA21" s="46">
        <v>0.48445700000000003</v>
      </c>
      <c r="AB21" s="47">
        <v>0.68539300000000003</v>
      </c>
      <c r="AC21" s="48">
        <v>44</v>
      </c>
      <c r="AD21" s="46">
        <v>0.50711600000000001</v>
      </c>
      <c r="AE21" s="47">
        <v>0.724719</v>
      </c>
      <c r="AF21" s="48">
        <v>24</v>
      </c>
      <c r="AG21" s="52">
        <f t="shared" si="1"/>
        <v>0.49850179999999994</v>
      </c>
      <c r="AH21" s="54">
        <v>0.510737</v>
      </c>
      <c r="AI21" s="55">
        <v>0.71910099999999999</v>
      </c>
      <c r="AJ21" s="56">
        <v>13</v>
      </c>
      <c r="AK21" s="54">
        <v>0.496504</v>
      </c>
      <c r="AL21" s="55">
        <v>0.69101100000000004</v>
      </c>
      <c r="AM21" s="56">
        <v>3</v>
      </c>
      <c r="AN21" s="54">
        <v>0.48327100000000001</v>
      </c>
      <c r="AO21" s="55">
        <v>0.71910099999999999</v>
      </c>
      <c r="AP21" s="56">
        <v>11</v>
      </c>
      <c r="AQ21" s="54">
        <v>0.490512</v>
      </c>
      <c r="AR21" s="55">
        <v>0.70224699999999995</v>
      </c>
      <c r="AS21" s="56">
        <v>13</v>
      </c>
      <c r="AT21" s="54">
        <v>0.50724100000000005</v>
      </c>
      <c r="AU21" s="55">
        <v>0.71910099999999999</v>
      </c>
      <c r="AV21" s="56">
        <v>79</v>
      </c>
      <c r="AW21" s="60">
        <f t="shared" si="2"/>
        <v>0.49765300000000001</v>
      </c>
      <c r="AX21" s="62">
        <v>0.503745</v>
      </c>
      <c r="AY21" s="63">
        <v>0.724719</v>
      </c>
      <c r="AZ21" s="64">
        <v>27</v>
      </c>
      <c r="BA21" s="62">
        <v>0.50271500000000002</v>
      </c>
      <c r="BB21" s="63">
        <v>0.724719</v>
      </c>
      <c r="BC21" s="64">
        <v>47</v>
      </c>
      <c r="BD21" s="62">
        <v>0.49990600000000002</v>
      </c>
      <c r="BE21" s="63">
        <v>0.74157300000000004</v>
      </c>
      <c r="BF21" s="64">
        <v>36</v>
      </c>
      <c r="BG21" s="62">
        <v>0.50589899999999999</v>
      </c>
      <c r="BH21" s="63">
        <v>0.73033700000000001</v>
      </c>
      <c r="BI21" s="64">
        <v>15</v>
      </c>
      <c r="BJ21" s="62">
        <v>0.49044900000000002</v>
      </c>
      <c r="BK21" s="63">
        <v>0.67977500000000002</v>
      </c>
      <c r="BL21" s="64">
        <v>15</v>
      </c>
      <c r="BM21" s="68">
        <f t="shared" si="3"/>
        <v>0.50054280000000007</v>
      </c>
      <c r="BN21" s="70">
        <v>0.50434500000000004</v>
      </c>
      <c r="BO21" s="71">
        <v>0.71348299999999998</v>
      </c>
      <c r="BP21" s="72">
        <v>35</v>
      </c>
      <c r="BQ21" s="70">
        <v>0.5</v>
      </c>
      <c r="BR21" s="71">
        <v>0.73595500000000003</v>
      </c>
      <c r="BS21" s="72">
        <v>83</v>
      </c>
      <c r="BT21" s="70">
        <v>0.50164799999999998</v>
      </c>
      <c r="BU21" s="71">
        <v>0.73595500000000003</v>
      </c>
      <c r="BV21" s="72">
        <v>40</v>
      </c>
      <c r="BW21" s="70">
        <v>0.49325799999999997</v>
      </c>
      <c r="BX21" s="71">
        <v>0.70224699999999995</v>
      </c>
      <c r="BY21" s="72">
        <v>11</v>
      </c>
      <c r="BZ21" s="70">
        <v>0.50254699999999997</v>
      </c>
      <c r="CA21" s="71">
        <v>0.73595500000000003</v>
      </c>
      <c r="CB21" s="72">
        <v>18</v>
      </c>
      <c r="CC21" s="76">
        <f t="shared" si="4"/>
        <v>0.50035960000000002</v>
      </c>
      <c r="CD21" s="78">
        <v>0.50836499999999996</v>
      </c>
      <c r="CE21" s="79">
        <v>0.70786499999999997</v>
      </c>
      <c r="CF21" s="80">
        <v>20</v>
      </c>
      <c r="CG21" s="78">
        <v>0.50143599999999999</v>
      </c>
      <c r="CH21" s="79">
        <v>0.74157300000000004</v>
      </c>
      <c r="CI21" s="80">
        <v>36</v>
      </c>
      <c r="CJ21" s="78">
        <v>0.49363299999999999</v>
      </c>
      <c r="CK21" s="79">
        <v>0.75842699999999996</v>
      </c>
      <c r="CL21" s="80">
        <v>7</v>
      </c>
      <c r="CM21" s="78">
        <v>0.50824000000000003</v>
      </c>
      <c r="CN21" s="79">
        <v>0.74157300000000004</v>
      </c>
      <c r="CO21" s="80">
        <v>20</v>
      </c>
      <c r="CP21" s="78">
        <v>0.49893900000000002</v>
      </c>
      <c r="CQ21" s="79">
        <v>0.724719</v>
      </c>
      <c r="CR21" s="80">
        <v>72</v>
      </c>
      <c r="CS21" s="84">
        <f t="shared" si="5"/>
        <v>0.50212260000000009</v>
      </c>
    </row>
    <row r="22" spans="1:97" x14ac:dyDescent="0.25">
      <c r="A22">
        <v>21</v>
      </c>
      <c r="B22" s="34">
        <v>0.50711600000000001</v>
      </c>
      <c r="C22" s="35">
        <v>0.69101100000000004</v>
      </c>
      <c r="D22" s="36">
        <v>44</v>
      </c>
      <c r="E22" s="34">
        <v>0.49400699999999997</v>
      </c>
      <c r="F22" s="35">
        <v>0.69101100000000004</v>
      </c>
      <c r="G22" s="36">
        <v>44</v>
      </c>
      <c r="H22" s="40">
        <v>0.51348300000000002</v>
      </c>
      <c r="I22" s="41">
        <v>0.71348299999999998</v>
      </c>
      <c r="J22" s="36">
        <v>31</v>
      </c>
      <c r="K22" s="40">
        <v>0.51535600000000004</v>
      </c>
      <c r="L22" s="41">
        <v>0.71910099999999999</v>
      </c>
      <c r="M22" s="36">
        <v>13</v>
      </c>
      <c r="N22" s="40">
        <v>0.49887599999999999</v>
      </c>
      <c r="O22" s="41">
        <v>0.71348299999999998</v>
      </c>
      <c r="P22" s="36">
        <v>14</v>
      </c>
      <c r="Q22" s="44">
        <f t="shared" si="0"/>
        <v>0.50576760000000009</v>
      </c>
      <c r="R22" s="46">
        <v>0.494195</v>
      </c>
      <c r="S22" s="47">
        <v>0.71910099999999999</v>
      </c>
      <c r="T22" s="48">
        <v>8</v>
      </c>
      <c r="U22" s="46">
        <v>0.50355799999999995</v>
      </c>
      <c r="V22" s="47">
        <v>0.71910099999999999</v>
      </c>
      <c r="W22" s="48">
        <v>25</v>
      </c>
      <c r="X22" s="46">
        <v>0.49438199999999999</v>
      </c>
      <c r="Y22" s="47">
        <v>0.70786499999999997</v>
      </c>
      <c r="Z22" s="48">
        <v>22</v>
      </c>
      <c r="AA22" s="46">
        <v>0.49943799999999999</v>
      </c>
      <c r="AB22" s="47">
        <v>0.68539300000000003</v>
      </c>
      <c r="AC22" s="48">
        <v>44</v>
      </c>
      <c r="AD22" s="46">
        <v>0.49812699999999999</v>
      </c>
      <c r="AE22" s="47">
        <v>0.724719</v>
      </c>
      <c r="AF22" s="48">
        <v>24</v>
      </c>
      <c r="AG22" s="52">
        <f t="shared" si="1"/>
        <v>0.49793999999999999</v>
      </c>
      <c r="AH22" s="54">
        <v>0.499251</v>
      </c>
      <c r="AI22" s="55">
        <v>0.71910099999999999</v>
      </c>
      <c r="AJ22" s="56">
        <v>13</v>
      </c>
      <c r="AK22" s="54">
        <v>0.49687900000000002</v>
      </c>
      <c r="AL22" s="55">
        <v>0.69101100000000004</v>
      </c>
      <c r="AM22" s="56">
        <v>3</v>
      </c>
      <c r="AN22" s="54">
        <v>0.50586799999999998</v>
      </c>
      <c r="AO22" s="55">
        <v>0.71910099999999999</v>
      </c>
      <c r="AP22" s="56">
        <v>11</v>
      </c>
      <c r="AQ22" s="54">
        <v>0.49737799999999999</v>
      </c>
      <c r="AR22" s="55">
        <v>0.70224699999999995</v>
      </c>
      <c r="AS22" s="56">
        <v>13</v>
      </c>
      <c r="AT22" s="54">
        <v>0.50661699999999998</v>
      </c>
      <c r="AU22" s="55">
        <v>0.71910099999999999</v>
      </c>
      <c r="AV22" s="56">
        <v>79</v>
      </c>
      <c r="AW22" s="60">
        <f t="shared" si="2"/>
        <v>0.50119859999999994</v>
      </c>
      <c r="AX22" s="62">
        <v>0.50983100000000003</v>
      </c>
      <c r="AY22" s="63">
        <v>0.724719</v>
      </c>
      <c r="AZ22" s="64">
        <v>27</v>
      </c>
      <c r="BA22" s="62">
        <v>0.49513099999999999</v>
      </c>
      <c r="BB22" s="63">
        <v>0.724719</v>
      </c>
      <c r="BC22" s="64">
        <v>47</v>
      </c>
      <c r="BD22" s="62">
        <v>0.497004</v>
      </c>
      <c r="BE22" s="63">
        <v>0.74157300000000004</v>
      </c>
      <c r="BF22" s="64">
        <v>36</v>
      </c>
      <c r="BG22" s="62">
        <v>0.50028099999999998</v>
      </c>
      <c r="BH22" s="63">
        <v>0.73033700000000001</v>
      </c>
      <c r="BI22" s="64">
        <v>15</v>
      </c>
      <c r="BJ22" s="62">
        <v>0.49822100000000002</v>
      </c>
      <c r="BK22" s="63">
        <v>0.67977500000000002</v>
      </c>
      <c r="BL22" s="64">
        <v>15</v>
      </c>
      <c r="BM22" s="68">
        <f t="shared" si="3"/>
        <v>0.50009359999999992</v>
      </c>
      <c r="BN22" s="70">
        <v>0.504494</v>
      </c>
      <c r="BO22" s="71">
        <v>0.75280899999999995</v>
      </c>
      <c r="BP22" s="72">
        <v>18</v>
      </c>
      <c r="BQ22" s="70">
        <v>0.50172300000000003</v>
      </c>
      <c r="BR22" s="71">
        <v>0.73595500000000003</v>
      </c>
      <c r="BS22" s="72">
        <v>83</v>
      </c>
      <c r="BT22" s="70">
        <v>0.50082400000000005</v>
      </c>
      <c r="BU22" s="71">
        <v>0.73595500000000003</v>
      </c>
      <c r="BV22" s="72">
        <v>40</v>
      </c>
      <c r="BW22" s="70">
        <v>0.49400699999999997</v>
      </c>
      <c r="BX22" s="71">
        <v>0.70224699999999995</v>
      </c>
      <c r="BY22" s="72">
        <v>11</v>
      </c>
      <c r="BZ22" s="70">
        <v>0.49146099999999998</v>
      </c>
      <c r="CA22" s="71">
        <v>0.73595500000000003</v>
      </c>
      <c r="CB22" s="72">
        <v>18</v>
      </c>
      <c r="CC22" s="76">
        <f t="shared" si="4"/>
        <v>0.49850179999999999</v>
      </c>
      <c r="CD22" s="78">
        <v>0.50667899999999999</v>
      </c>
      <c r="CE22" s="79">
        <v>0.73595500000000003</v>
      </c>
      <c r="CF22" s="80">
        <v>16</v>
      </c>
      <c r="CG22" s="78">
        <v>0.50237200000000004</v>
      </c>
      <c r="CH22" s="79">
        <v>0.74157300000000004</v>
      </c>
      <c r="CI22" s="80">
        <v>36</v>
      </c>
      <c r="CJ22" s="78">
        <v>0.48726599999999998</v>
      </c>
      <c r="CK22" s="79">
        <v>0.75842699999999996</v>
      </c>
      <c r="CL22" s="80">
        <v>7</v>
      </c>
      <c r="CM22" s="78">
        <v>0.50068699999999999</v>
      </c>
      <c r="CN22" s="79">
        <v>0.74157300000000004</v>
      </c>
      <c r="CO22" s="80">
        <v>20</v>
      </c>
      <c r="CP22" s="78">
        <v>0.49556800000000001</v>
      </c>
      <c r="CQ22" s="79">
        <v>0.724719</v>
      </c>
      <c r="CR22" s="80">
        <v>72</v>
      </c>
      <c r="CS22" s="84">
        <f t="shared" si="5"/>
        <v>0.49851440000000002</v>
      </c>
    </row>
    <row r="23" spans="1:97" x14ac:dyDescent="0.25">
      <c r="A23">
        <v>22</v>
      </c>
      <c r="B23" s="34">
        <v>0.494757</v>
      </c>
      <c r="C23" s="35">
        <v>0.69101100000000004</v>
      </c>
      <c r="D23" s="36">
        <v>44</v>
      </c>
      <c r="E23" s="34">
        <v>0.51011200000000001</v>
      </c>
      <c r="F23" s="35">
        <v>0.69101100000000004</v>
      </c>
      <c r="G23" s="36">
        <v>44</v>
      </c>
      <c r="H23" s="40">
        <v>0.47865200000000002</v>
      </c>
      <c r="I23" s="41">
        <v>0.71348299999999998</v>
      </c>
      <c r="J23" s="36">
        <v>31</v>
      </c>
      <c r="K23" s="40">
        <v>0.50187300000000001</v>
      </c>
      <c r="L23" s="41">
        <v>0.71910099999999999</v>
      </c>
      <c r="M23" s="36">
        <v>13</v>
      </c>
      <c r="N23" s="40">
        <v>0.52247200000000005</v>
      </c>
      <c r="O23" s="41">
        <v>0.71348299999999998</v>
      </c>
      <c r="P23" s="36">
        <v>14</v>
      </c>
      <c r="Q23" s="44">
        <f t="shared" si="0"/>
        <v>0.50157319999999994</v>
      </c>
      <c r="R23" s="46">
        <v>0.48389500000000002</v>
      </c>
      <c r="S23" s="47">
        <v>0.71910099999999999</v>
      </c>
      <c r="T23" s="48">
        <v>8</v>
      </c>
      <c r="U23" s="46">
        <v>0.51217199999999996</v>
      </c>
      <c r="V23" s="47">
        <v>0.71910099999999999</v>
      </c>
      <c r="W23" s="48">
        <v>25</v>
      </c>
      <c r="X23" s="46">
        <v>0.501498</v>
      </c>
      <c r="Y23" s="47">
        <v>0.70786499999999997</v>
      </c>
      <c r="Z23" s="48">
        <v>22</v>
      </c>
      <c r="AA23" s="46">
        <v>0.50131099999999995</v>
      </c>
      <c r="AB23" s="47">
        <v>0.68539300000000003</v>
      </c>
      <c r="AC23" s="48">
        <v>44</v>
      </c>
      <c r="AD23" s="46">
        <v>0.49719099999999999</v>
      </c>
      <c r="AE23" s="47">
        <v>0.724719</v>
      </c>
      <c r="AF23" s="48">
        <v>24</v>
      </c>
      <c r="AG23" s="52">
        <f t="shared" si="1"/>
        <v>0.49921340000000003</v>
      </c>
      <c r="AH23" s="54">
        <v>0.49787799999999999</v>
      </c>
      <c r="AI23" s="55">
        <v>0.71910099999999999</v>
      </c>
      <c r="AJ23" s="56">
        <v>13</v>
      </c>
      <c r="AK23" s="54">
        <v>0.509988</v>
      </c>
      <c r="AL23" s="55">
        <v>0.69101100000000004</v>
      </c>
      <c r="AM23" s="56">
        <v>3</v>
      </c>
      <c r="AN23" s="54">
        <v>0.50486900000000001</v>
      </c>
      <c r="AO23" s="55">
        <v>0.71910099999999999</v>
      </c>
      <c r="AP23" s="56">
        <v>11</v>
      </c>
      <c r="AQ23" s="54">
        <v>0.501498</v>
      </c>
      <c r="AR23" s="55">
        <v>0.70224699999999995</v>
      </c>
      <c r="AS23" s="56">
        <v>13</v>
      </c>
      <c r="AT23" s="54">
        <v>0.49687900000000002</v>
      </c>
      <c r="AU23" s="55">
        <v>0.71910099999999999</v>
      </c>
      <c r="AV23" s="56">
        <v>79</v>
      </c>
      <c r="AW23" s="60">
        <f t="shared" si="2"/>
        <v>0.50222239999999996</v>
      </c>
      <c r="AX23" s="62">
        <v>0.51029999999999998</v>
      </c>
      <c r="AY23" s="63">
        <v>0.724719</v>
      </c>
      <c r="AZ23" s="64">
        <v>27</v>
      </c>
      <c r="BA23" s="62">
        <v>0.49559900000000001</v>
      </c>
      <c r="BB23" s="63">
        <v>0.724719</v>
      </c>
      <c r="BC23" s="64">
        <v>47</v>
      </c>
      <c r="BD23" s="62">
        <v>0.49897000000000002</v>
      </c>
      <c r="BE23" s="63">
        <v>0.74157300000000004</v>
      </c>
      <c r="BF23" s="64">
        <v>36</v>
      </c>
      <c r="BG23" s="62">
        <v>0.491948</v>
      </c>
      <c r="BH23" s="63">
        <v>0.73033700000000001</v>
      </c>
      <c r="BI23" s="64">
        <v>15</v>
      </c>
      <c r="BJ23" s="62">
        <v>0.49260300000000001</v>
      </c>
      <c r="BK23" s="63">
        <v>0.67977500000000002</v>
      </c>
      <c r="BL23" s="64">
        <v>15</v>
      </c>
      <c r="BM23" s="68">
        <f t="shared" si="3"/>
        <v>0.49788399999999999</v>
      </c>
      <c r="BN23" s="70">
        <v>0.49940099999999998</v>
      </c>
      <c r="BO23" s="71">
        <v>0.75280899999999995</v>
      </c>
      <c r="BP23" s="72">
        <v>18</v>
      </c>
      <c r="BQ23" s="70">
        <v>0.49670399999999998</v>
      </c>
      <c r="BR23" s="71">
        <v>0.73595500000000003</v>
      </c>
      <c r="BS23" s="72">
        <v>83</v>
      </c>
      <c r="BT23" s="70">
        <v>0.49453200000000003</v>
      </c>
      <c r="BU23" s="71">
        <v>0.73595500000000003</v>
      </c>
      <c r="BV23" s="72">
        <v>40</v>
      </c>
      <c r="BW23" s="70">
        <v>0.50546800000000003</v>
      </c>
      <c r="BX23" s="71">
        <v>0.70224699999999995</v>
      </c>
      <c r="BY23" s="72">
        <v>11</v>
      </c>
      <c r="BZ23" s="70">
        <v>0.50816499999999998</v>
      </c>
      <c r="CA23" s="71">
        <v>0.73595500000000003</v>
      </c>
      <c r="CB23" s="72">
        <v>18</v>
      </c>
      <c r="CC23" s="76">
        <f t="shared" si="4"/>
        <v>0.50085400000000002</v>
      </c>
      <c r="CD23" s="78">
        <v>0.497004</v>
      </c>
      <c r="CE23" s="79">
        <v>0.73595500000000003</v>
      </c>
      <c r="CF23" s="80">
        <v>16</v>
      </c>
      <c r="CG23" s="78">
        <v>0.50499400000000005</v>
      </c>
      <c r="CH23" s="79">
        <v>0.74157300000000004</v>
      </c>
      <c r="CI23" s="80">
        <v>36</v>
      </c>
      <c r="CJ23" s="78">
        <v>0.498002</v>
      </c>
      <c r="CK23" s="79">
        <v>0.75842699999999996</v>
      </c>
      <c r="CL23" s="80">
        <v>7</v>
      </c>
      <c r="CM23" s="78">
        <v>0.50873900000000005</v>
      </c>
      <c r="CN23" s="79">
        <v>0.74157300000000004</v>
      </c>
      <c r="CO23" s="80">
        <v>20</v>
      </c>
      <c r="CP23" s="78">
        <v>0.50799000000000005</v>
      </c>
      <c r="CQ23" s="79">
        <v>0.724719</v>
      </c>
      <c r="CR23" s="80">
        <v>72</v>
      </c>
      <c r="CS23" s="84">
        <f t="shared" si="5"/>
        <v>0.50334580000000007</v>
      </c>
    </row>
    <row r="24" spans="1:97" x14ac:dyDescent="0.25">
      <c r="A24">
        <v>23</v>
      </c>
      <c r="B24" s="34">
        <v>0.49962499999999999</v>
      </c>
      <c r="C24" s="35">
        <v>0.69101100000000004</v>
      </c>
      <c r="D24" s="36">
        <v>44</v>
      </c>
      <c r="E24" s="34">
        <v>0.51348300000000002</v>
      </c>
      <c r="F24" s="35">
        <v>0.69101100000000004</v>
      </c>
      <c r="G24" s="36">
        <v>44</v>
      </c>
      <c r="H24" s="40">
        <v>0.505243</v>
      </c>
      <c r="I24" s="41">
        <v>0.71348299999999998</v>
      </c>
      <c r="J24" s="36">
        <v>31</v>
      </c>
      <c r="K24" s="40">
        <v>0.51385800000000004</v>
      </c>
      <c r="L24" s="41">
        <v>0.71910099999999999</v>
      </c>
      <c r="M24" s="36">
        <v>13</v>
      </c>
      <c r="N24" s="40">
        <v>0.51236000000000004</v>
      </c>
      <c r="O24" s="41">
        <v>0.71348299999999998</v>
      </c>
      <c r="P24" s="36">
        <v>14</v>
      </c>
      <c r="Q24" s="44">
        <f t="shared" si="0"/>
        <v>0.50891379999999997</v>
      </c>
      <c r="R24" s="46">
        <v>0.50786500000000001</v>
      </c>
      <c r="S24" s="47">
        <v>0.71910099999999999</v>
      </c>
      <c r="T24" s="48">
        <v>8</v>
      </c>
      <c r="U24" s="46">
        <v>0.50636700000000001</v>
      </c>
      <c r="V24" s="47">
        <v>0.71910099999999999</v>
      </c>
      <c r="W24" s="48">
        <v>25</v>
      </c>
      <c r="X24" s="46">
        <v>0.52434499999999995</v>
      </c>
      <c r="Y24" s="47">
        <v>0.70786499999999997</v>
      </c>
      <c r="Z24" s="48">
        <v>22</v>
      </c>
      <c r="AA24" s="46">
        <v>0.50842699999999996</v>
      </c>
      <c r="AB24" s="47">
        <v>0.68539300000000003</v>
      </c>
      <c r="AC24" s="48">
        <v>44</v>
      </c>
      <c r="AD24" s="46">
        <v>0.50711600000000001</v>
      </c>
      <c r="AE24" s="47">
        <v>0.724719</v>
      </c>
      <c r="AF24" s="48">
        <v>24</v>
      </c>
      <c r="AG24" s="52">
        <f t="shared" si="1"/>
        <v>0.51082400000000006</v>
      </c>
      <c r="AH24" s="54">
        <v>0.51198500000000002</v>
      </c>
      <c r="AI24" s="55">
        <v>0.71910099999999999</v>
      </c>
      <c r="AJ24" s="56">
        <v>13</v>
      </c>
      <c r="AK24" s="54">
        <v>0.49637999999999999</v>
      </c>
      <c r="AL24" s="55">
        <v>0.69101100000000004</v>
      </c>
      <c r="AM24" s="56">
        <v>3</v>
      </c>
      <c r="AN24" s="54">
        <v>0.51210999999999995</v>
      </c>
      <c r="AO24" s="55">
        <v>0.71910099999999999</v>
      </c>
      <c r="AP24" s="56">
        <v>11</v>
      </c>
      <c r="AQ24" s="54">
        <v>0.50162300000000004</v>
      </c>
      <c r="AR24" s="55">
        <v>0.70224699999999995</v>
      </c>
      <c r="AS24" s="56">
        <v>13</v>
      </c>
      <c r="AT24" s="54">
        <v>0.48764000000000002</v>
      </c>
      <c r="AU24" s="55">
        <v>0.71910099999999999</v>
      </c>
      <c r="AV24" s="56">
        <v>79</v>
      </c>
      <c r="AW24" s="60">
        <f t="shared" si="2"/>
        <v>0.50194759999999994</v>
      </c>
      <c r="AX24" s="62">
        <v>0.50412000000000001</v>
      </c>
      <c r="AY24" s="63">
        <v>0.724719</v>
      </c>
      <c r="AZ24" s="64">
        <v>27</v>
      </c>
      <c r="BA24" s="62">
        <v>0.495037</v>
      </c>
      <c r="BB24" s="63">
        <v>0.724719</v>
      </c>
      <c r="BC24" s="64">
        <v>47</v>
      </c>
      <c r="BD24" s="62">
        <v>0.49644199999999999</v>
      </c>
      <c r="BE24" s="63">
        <v>0.74157300000000004</v>
      </c>
      <c r="BF24" s="64">
        <v>36</v>
      </c>
      <c r="BG24" s="62">
        <v>0.52162900000000001</v>
      </c>
      <c r="BH24" s="63">
        <v>0.73033700000000001</v>
      </c>
      <c r="BI24" s="64">
        <v>15</v>
      </c>
      <c r="BJ24" s="62">
        <v>0.49719099999999999</v>
      </c>
      <c r="BK24" s="63">
        <v>0.67977500000000002</v>
      </c>
      <c r="BL24" s="64">
        <v>15</v>
      </c>
      <c r="BM24" s="68">
        <f t="shared" si="3"/>
        <v>0.50288379999999999</v>
      </c>
      <c r="BN24" s="70">
        <v>0.48793999999999998</v>
      </c>
      <c r="BO24" s="71">
        <v>0.75280899999999995</v>
      </c>
      <c r="BP24" s="72">
        <v>18</v>
      </c>
      <c r="BQ24" s="70">
        <v>0.50584300000000004</v>
      </c>
      <c r="BR24" s="71">
        <v>0.73595500000000003</v>
      </c>
      <c r="BS24" s="72">
        <v>83</v>
      </c>
      <c r="BT24" s="70">
        <v>0.50322100000000003</v>
      </c>
      <c r="BU24" s="71">
        <v>0.76404499999999997</v>
      </c>
      <c r="BV24" s="72">
        <v>28</v>
      </c>
      <c r="BW24" s="70">
        <v>0.499251</v>
      </c>
      <c r="BX24" s="71">
        <v>0.70224699999999995</v>
      </c>
      <c r="BY24" s="72">
        <v>11</v>
      </c>
      <c r="BZ24" s="70">
        <v>0.49490600000000001</v>
      </c>
      <c r="CA24" s="71">
        <v>0.73595500000000003</v>
      </c>
      <c r="CB24" s="72">
        <v>18</v>
      </c>
      <c r="CC24" s="76">
        <f t="shared" si="4"/>
        <v>0.49823220000000001</v>
      </c>
      <c r="CD24" s="78">
        <v>0.50324599999999997</v>
      </c>
      <c r="CE24" s="79">
        <v>0.73595500000000003</v>
      </c>
      <c r="CF24" s="80">
        <v>16</v>
      </c>
      <c r="CG24" s="78">
        <v>0.49706600000000001</v>
      </c>
      <c r="CH24" s="79">
        <v>0.74157300000000004</v>
      </c>
      <c r="CI24" s="80">
        <v>36</v>
      </c>
      <c r="CJ24" s="78">
        <v>0.49843900000000002</v>
      </c>
      <c r="CK24" s="79">
        <v>0.75842699999999996</v>
      </c>
      <c r="CL24" s="80">
        <v>7</v>
      </c>
      <c r="CM24" s="78">
        <v>0.50287099999999996</v>
      </c>
      <c r="CN24" s="79">
        <v>0.74157300000000004</v>
      </c>
      <c r="CO24" s="80">
        <v>20</v>
      </c>
      <c r="CP24" s="78">
        <v>0.49737799999999999</v>
      </c>
      <c r="CQ24" s="79">
        <v>0.724719</v>
      </c>
      <c r="CR24" s="80">
        <v>72</v>
      </c>
      <c r="CS24" s="84">
        <f t="shared" si="5"/>
        <v>0.49980000000000002</v>
      </c>
    </row>
    <row r="25" spans="1:97" x14ac:dyDescent="0.25">
      <c r="A25">
        <v>24</v>
      </c>
      <c r="B25" s="34">
        <v>0.53370799999999996</v>
      </c>
      <c r="C25" s="35">
        <v>0.69101100000000004</v>
      </c>
      <c r="D25" s="36">
        <v>44</v>
      </c>
      <c r="E25" s="34">
        <v>0.49812699999999999</v>
      </c>
      <c r="F25" s="35">
        <v>0.69101100000000004</v>
      </c>
      <c r="G25" s="36">
        <v>44</v>
      </c>
      <c r="H25" s="40">
        <v>0.51161000000000001</v>
      </c>
      <c r="I25" s="41">
        <v>0.71348299999999998</v>
      </c>
      <c r="J25" s="36">
        <v>31</v>
      </c>
      <c r="K25" s="40">
        <v>0.48651699999999998</v>
      </c>
      <c r="L25" s="41">
        <v>0.71910099999999999</v>
      </c>
      <c r="M25" s="36">
        <v>13</v>
      </c>
      <c r="N25" s="40">
        <v>0.49662899999999999</v>
      </c>
      <c r="O25" s="41">
        <v>0.71348299999999998</v>
      </c>
      <c r="P25" s="36">
        <v>14</v>
      </c>
      <c r="Q25" s="44">
        <f t="shared" si="0"/>
        <v>0.50531820000000005</v>
      </c>
      <c r="R25" s="46">
        <v>0.493446</v>
      </c>
      <c r="S25" s="47">
        <v>0.71910099999999999</v>
      </c>
      <c r="T25" s="48">
        <v>8</v>
      </c>
      <c r="U25" s="46">
        <v>0.51460700000000004</v>
      </c>
      <c r="V25" s="47">
        <v>0.71910099999999999</v>
      </c>
      <c r="W25" s="48">
        <v>25</v>
      </c>
      <c r="X25" s="46">
        <v>0.53108599999999995</v>
      </c>
      <c r="Y25" s="47">
        <v>0.70786499999999997</v>
      </c>
      <c r="Z25" s="48">
        <v>22</v>
      </c>
      <c r="AA25" s="46">
        <v>0.49232199999999998</v>
      </c>
      <c r="AB25" s="47">
        <v>0.68539300000000003</v>
      </c>
      <c r="AC25" s="48">
        <v>44</v>
      </c>
      <c r="AD25" s="46">
        <v>0.49026199999999998</v>
      </c>
      <c r="AE25" s="47">
        <v>0.724719</v>
      </c>
      <c r="AF25" s="48">
        <v>24</v>
      </c>
      <c r="AG25" s="52">
        <f t="shared" si="1"/>
        <v>0.50434460000000003</v>
      </c>
      <c r="AH25" s="54">
        <v>0.50287099999999996</v>
      </c>
      <c r="AI25" s="55">
        <v>0.71910099999999999</v>
      </c>
      <c r="AJ25" s="56">
        <v>13</v>
      </c>
      <c r="AK25" s="54">
        <v>0.49026199999999998</v>
      </c>
      <c r="AL25" s="55">
        <v>0.69101100000000004</v>
      </c>
      <c r="AM25" s="56">
        <v>3</v>
      </c>
      <c r="AN25" s="54">
        <v>0.51285899999999995</v>
      </c>
      <c r="AO25" s="55">
        <v>0.71910099999999999</v>
      </c>
      <c r="AP25" s="56">
        <v>11</v>
      </c>
      <c r="AQ25" s="54">
        <v>0.488265</v>
      </c>
      <c r="AR25" s="55">
        <v>0.70224699999999995</v>
      </c>
      <c r="AS25" s="56">
        <v>13</v>
      </c>
      <c r="AT25" s="54">
        <v>0.49587999999999999</v>
      </c>
      <c r="AU25" s="55">
        <v>0.71910099999999999</v>
      </c>
      <c r="AV25" s="56">
        <v>79</v>
      </c>
      <c r="AW25" s="60">
        <f t="shared" si="2"/>
        <v>0.49802739999999995</v>
      </c>
      <c r="AX25" s="62">
        <v>0.50215399999999999</v>
      </c>
      <c r="AY25" s="63">
        <v>0.724719</v>
      </c>
      <c r="AZ25" s="64">
        <v>27</v>
      </c>
      <c r="BA25" s="62">
        <v>0.51404499999999997</v>
      </c>
      <c r="BB25" s="63">
        <v>0.724719</v>
      </c>
      <c r="BC25" s="64">
        <v>47</v>
      </c>
      <c r="BD25" s="62">
        <v>0.49410100000000001</v>
      </c>
      <c r="BE25" s="63">
        <v>0.74157300000000004</v>
      </c>
      <c r="BF25" s="64">
        <v>36</v>
      </c>
      <c r="BG25" s="62">
        <v>0.50056199999999995</v>
      </c>
      <c r="BH25" s="63">
        <v>0.73033700000000001</v>
      </c>
      <c r="BI25" s="64">
        <v>15</v>
      </c>
      <c r="BJ25" s="62">
        <v>0.51189099999999998</v>
      </c>
      <c r="BK25" s="63">
        <v>0.69662900000000005</v>
      </c>
      <c r="BL25" s="64">
        <v>21</v>
      </c>
      <c r="BM25" s="68">
        <f t="shared" si="3"/>
        <v>0.50455059999999996</v>
      </c>
      <c r="BN25" s="70">
        <v>0.49123600000000001</v>
      </c>
      <c r="BO25" s="71">
        <v>0.75280899999999995</v>
      </c>
      <c r="BP25" s="72">
        <v>18</v>
      </c>
      <c r="BQ25" s="70">
        <v>0.48958800000000002</v>
      </c>
      <c r="BR25" s="71">
        <v>0.73595500000000003</v>
      </c>
      <c r="BS25" s="72">
        <v>83</v>
      </c>
      <c r="BT25" s="70">
        <v>0.49108600000000002</v>
      </c>
      <c r="BU25" s="71">
        <v>0.76404499999999997</v>
      </c>
      <c r="BV25" s="72">
        <v>28</v>
      </c>
      <c r="BW25" s="70">
        <v>0.49902600000000003</v>
      </c>
      <c r="BX25" s="71">
        <v>0.70224699999999995</v>
      </c>
      <c r="BY25" s="72">
        <v>11</v>
      </c>
      <c r="BZ25" s="70">
        <v>0.50044900000000003</v>
      </c>
      <c r="CA25" s="71">
        <v>0.73595500000000003</v>
      </c>
      <c r="CB25" s="72">
        <v>18</v>
      </c>
      <c r="CC25" s="76">
        <f t="shared" si="4"/>
        <v>0.49427700000000002</v>
      </c>
      <c r="CD25" s="78">
        <v>0.49812699999999999</v>
      </c>
      <c r="CE25" s="79">
        <v>0.73595500000000003</v>
      </c>
      <c r="CF25" s="80">
        <v>16</v>
      </c>
      <c r="CG25" s="78">
        <v>0.48533100000000001</v>
      </c>
      <c r="CH25" s="79">
        <v>0.74157300000000004</v>
      </c>
      <c r="CI25" s="80">
        <v>36</v>
      </c>
      <c r="CJ25" s="78">
        <v>0.49594300000000002</v>
      </c>
      <c r="CK25" s="79">
        <v>0.75842699999999996</v>
      </c>
      <c r="CL25" s="80">
        <v>7</v>
      </c>
      <c r="CM25" s="78">
        <v>0.49694100000000002</v>
      </c>
      <c r="CN25" s="79">
        <v>0.74157300000000004</v>
      </c>
      <c r="CO25" s="80">
        <v>20</v>
      </c>
      <c r="CP25" s="78">
        <v>0.491448</v>
      </c>
      <c r="CQ25" s="79">
        <v>0.724719</v>
      </c>
      <c r="CR25" s="80">
        <v>72</v>
      </c>
      <c r="CS25" s="84">
        <f t="shared" si="5"/>
        <v>0.493558</v>
      </c>
    </row>
    <row r="26" spans="1:97" x14ac:dyDescent="0.25">
      <c r="A26">
        <v>25</v>
      </c>
      <c r="B26" s="34">
        <v>0.503745</v>
      </c>
      <c r="C26" s="35">
        <v>0.69101100000000004</v>
      </c>
      <c r="D26" s="36">
        <v>44</v>
      </c>
      <c r="E26" s="34">
        <v>0.50936300000000001</v>
      </c>
      <c r="F26" s="35">
        <v>0.69101100000000004</v>
      </c>
      <c r="G26" s="36">
        <v>44</v>
      </c>
      <c r="H26" s="40">
        <v>0.47565499999999999</v>
      </c>
      <c r="I26" s="41">
        <v>0.71348299999999998</v>
      </c>
      <c r="J26" s="36">
        <v>31</v>
      </c>
      <c r="K26" s="40">
        <v>0.51647900000000002</v>
      </c>
      <c r="L26" s="41">
        <v>0.71910099999999999</v>
      </c>
      <c r="M26" s="36">
        <v>13</v>
      </c>
      <c r="N26" s="40">
        <v>0.50262200000000001</v>
      </c>
      <c r="O26" s="41">
        <v>0.71348299999999998</v>
      </c>
      <c r="P26" s="36">
        <v>14</v>
      </c>
      <c r="Q26" s="44">
        <f t="shared" si="0"/>
        <v>0.50157280000000004</v>
      </c>
      <c r="R26" s="46">
        <v>0.47958800000000001</v>
      </c>
      <c r="S26" s="47">
        <v>0.71910099999999999</v>
      </c>
      <c r="T26" s="48">
        <v>8</v>
      </c>
      <c r="U26" s="46">
        <v>0.50056199999999995</v>
      </c>
      <c r="V26" s="47">
        <v>0.71910099999999999</v>
      </c>
      <c r="W26" s="48">
        <v>25</v>
      </c>
      <c r="X26" s="46">
        <v>0.51385800000000004</v>
      </c>
      <c r="Y26" s="47">
        <v>0.70786499999999997</v>
      </c>
      <c r="Z26" s="48">
        <v>22</v>
      </c>
      <c r="AA26" s="46">
        <v>0.50037500000000001</v>
      </c>
      <c r="AB26" s="47">
        <v>0.68539300000000003</v>
      </c>
      <c r="AC26" s="48">
        <v>44</v>
      </c>
      <c r="AD26" s="46">
        <v>0.47902600000000001</v>
      </c>
      <c r="AE26" s="47">
        <v>0.724719</v>
      </c>
      <c r="AF26" s="48">
        <v>24</v>
      </c>
      <c r="AG26" s="52">
        <f t="shared" si="1"/>
        <v>0.49468180000000006</v>
      </c>
      <c r="AH26" s="54">
        <v>0.50324599999999997</v>
      </c>
      <c r="AI26" s="55">
        <v>0.71910099999999999</v>
      </c>
      <c r="AJ26" s="56">
        <v>13</v>
      </c>
      <c r="AK26" s="54">
        <v>0.50199800000000006</v>
      </c>
      <c r="AL26" s="55">
        <v>0.69101100000000004</v>
      </c>
      <c r="AM26" s="56">
        <v>3</v>
      </c>
      <c r="AN26" s="54">
        <v>0.51323300000000005</v>
      </c>
      <c r="AO26" s="55">
        <v>0.71910099999999999</v>
      </c>
      <c r="AP26" s="56">
        <v>11</v>
      </c>
      <c r="AQ26" s="54">
        <v>0.51273400000000002</v>
      </c>
      <c r="AR26" s="55">
        <v>0.70224699999999995</v>
      </c>
      <c r="AS26" s="56">
        <v>13</v>
      </c>
      <c r="AT26" s="54">
        <v>0.497753</v>
      </c>
      <c r="AU26" s="55">
        <v>0.71910099999999999</v>
      </c>
      <c r="AV26" s="56">
        <v>79</v>
      </c>
      <c r="AW26" s="60">
        <f t="shared" si="2"/>
        <v>0.50579279999999993</v>
      </c>
      <c r="AX26" s="62">
        <v>0.49166700000000002</v>
      </c>
      <c r="AY26" s="63">
        <v>0.724719</v>
      </c>
      <c r="AZ26" s="64">
        <v>27</v>
      </c>
      <c r="BA26" s="62">
        <v>0.50795900000000005</v>
      </c>
      <c r="BB26" s="63">
        <v>0.724719</v>
      </c>
      <c r="BC26" s="64">
        <v>47</v>
      </c>
      <c r="BD26" s="62">
        <v>0.50402599999999997</v>
      </c>
      <c r="BE26" s="63">
        <v>0.74157300000000004</v>
      </c>
      <c r="BF26" s="64">
        <v>36</v>
      </c>
      <c r="BG26" s="62">
        <v>0.50440099999999999</v>
      </c>
      <c r="BH26" s="63">
        <v>0.73033700000000001</v>
      </c>
      <c r="BI26" s="64">
        <v>15</v>
      </c>
      <c r="BJ26" s="62">
        <v>0.49232199999999998</v>
      </c>
      <c r="BK26" s="63">
        <v>0.69662900000000005</v>
      </c>
      <c r="BL26" s="64">
        <v>21</v>
      </c>
      <c r="BM26" s="68">
        <f t="shared" si="3"/>
        <v>0.50007500000000005</v>
      </c>
      <c r="BN26" s="70">
        <v>0.498502</v>
      </c>
      <c r="BO26" s="71">
        <v>0.75280899999999995</v>
      </c>
      <c r="BP26" s="72">
        <v>18</v>
      </c>
      <c r="BQ26" s="70">
        <v>0.50022500000000003</v>
      </c>
      <c r="BR26" s="71">
        <v>0.73595500000000003</v>
      </c>
      <c r="BS26" s="72">
        <v>83</v>
      </c>
      <c r="BT26" s="70">
        <v>0.51745300000000005</v>
      </c>
      <c r="BU26" s="71">
        <v>0.76404499999999997</v>
      </c>
      <c r="BV26" s="72">
        <v>28</v>
      </c>
      <c r="BW26" s="70">
        <v>0.50359600000000004</v>
      </c>
      <c r="BX26" s="71">
        <v>0.70224699999999995</v>
      </c>
      <c r="BY26" s="72">
        <v>11</v>
      </c>
      <c r="BZ26" s="70">
        <v>0.50726599999999999</v>
      </c>
      <c r="CA26" s="71">
        <v>0.73595500000000003</v>
      </c>
      <c r="CB26" s="72">
        <v>18</v>
      </c>
      <c r="CC26" s="76">
        <f t="shared" si="4"/>
        <v>0.50540840000000009</v>
      </c>
      <c r="CD26" s="78">
        <v>0.495006</v>
      </c>
      <c r="CE26" s="79">
        <v>0.73595500000000003</v>
      </c>
      <c r="CF26" s="80">
        <v>16</v>
      </c>
      <c r="CG26" s="78">
        <v>0.49556800000000001</v>
      </c>
      <c r="CH26" s="79">
        <v>0.74157300000000004</v>
      </c>
      <c r="CI26" s="80">
        <v>36</v>
      </c>
      <c r="CJ26" s="78">
        <v>0.51285899999999995</v>
      </c>
      <c r="CK26" s="79">
        <v>0.75842699999999996</v>
      </c>
      <c r="CL26" s="80">
        <v>7</v>
      </c>
      <c r="CM26" s="78">
        <v>0.497004</v>
      </c>
      <c r="CN26" s="79">
        <v>0.74157300000000004</v>
      </c>
      <c r="CO26" s="80">
        <v>20</v>
      </c>
      <c r="CP26" s="78">
        <v>0.50511899999999998</v>
      </c>
      <c r="CQ26" s="79">
        <v>0.724719</v>
      </c>
      <c r="CR26" s="80">
        <v>72</v>
      </c>
      <c r="CS26" s="84">
        <f t="shared" si="5"/>
        <v>0.50111119999999998</v>
      </c>
    </row>
    <row r="27" spans="1:97" x14ac:dyDescent="0.25">
      <c r="A27">
        <v>26</v>
      </c>
      <c r="B27" s="34">
        <v>0.49887599999999999</v>
      </c>
      <c r="C27" s="35">
        <v>0.69101100000000004</v>
      </c>
      <c r="D27" s="36">
        <v>44</v>
      </c>
      <c r="E27" s="34">
        <v>0.50861400000000001</v>
      </c>
      <c r="F27" s="35">
        <v>0.69101100000000004</v>
      </c>
      <c r="G27" s="36">
        <v>44</v>
      </c>
      <c r="H27" s="40">
        <v>0.49288399999999999</v>
      </c>
      <c r="I27" s="41">
        <v>0.71348299999999998</v>
      </c>
      <c r="J27" s="36">
        <v>31</v>
      </c>
      <c r="K27" s="40">
        <v>0.49962499999999999</v>
      </c>
      <c r="L27" s="41">
        <v>0.71910099999999999</v>
      </c>
      <c r="M27" s="36">
        <v>13</v>
      </c>
      <c r="N27" s="40">
        <v>0.53183499999999995</v>
      </c>
      <c r="O27" s="41">
        <v>0.71348299999999998</v>
      </c>
      <c r="P27" s="36">
        <v>14</v>
      </c>
      <c r="Q27" s="44">
        <f t="shared" si="0"/>
        <v>0.50636680000000001</v>
      </c>
      <c r="R27" s="46">
        <v>0.493446</v>
      </c>
      <c r="S27" s="47">
        <v>0.71910099999999999</v>
      </c>
      <c r="T27" s="48">
        <v>8</v>
      </c>
      <c r="U27" s="46">
        <v>0.502996</v>
      </c>
      <c r="V27" s="47">
        <v>0.71910099999999999</v>
      </c>
      <c r="W27" s="48">
        <v>25</v>
      </c>
      <c r="X27" s="46">
        <v>0.49719099999999999</v>
      </c>
      <c r="Y27" s="47">
        <v>0.70786499999999997</v>
      </c>
      <c r="Z27" s="48">
        <v>22</v>
      </c>
      <c r="AA27" s="46">
        <v>0.49962499999999999</v>
      </c>
      <c r="AB27" s="47">
        <v>0.68539300000000003</v>
      </c>
      <c r="AC27" s="48">
        <v>44</v>
      </c>
      <c r="AD27" s="46">
        <v>0.49044900000000002</v>
      </c>
      <c r="AE27" s="47">
        <v>0.724719</v>
      </c>
      <c r="AF27" s="48">
        <v>24</v>
      </c>
      <c r="AG27" s="52">
        <f t="shared" si="1"/>
        <v>0.4967414</v>
      </c>
      <c r="AH27" s="54">
        <v>0.48788999999999999</v>
      </c>
      <c r="AI27" s="55">
        <v>0.71910099999999999</v>
      </c>
      <c r="AJ27" s="56">
        <v>13</v>
      </c>
      <c r="AK27" s="54">
        <v>0.500749</v>
      </c>
      <c r="AL27" s="55">
        <v>0.69101100000000004</v>
      </c>
      <c r="AM27" s="56">
        <v>3</v>
      </c>
      <c r="AN27" s="54">
        <v>0.50686600000000004</v>
      </c>
      <c r="AO27" s="55">
        <v>0.71910099999999999</v>
      </c>
      <c r="AP27" s="56">
        <v>11</v>
      </c>
      <c r="AQ27" s="54">
        <v>0.495755</v>
      </c>
      <c r="AR27" s="55">
        <v>0.70224699999999995</v>
      </c>
      <c r="AS27" s="56">
        <v>13</v>
      </c>
      <c r="AT27" s="54">
        <v>0.48564299999999999</v>
      </c>
      <c r="AU27" s="55">
        <v>0.71910099999999999</v>
      </c>
      <c r="AV27" s="56">
        <v>79</v>
      </c>
      <c r="AW27" s="60">
        <f t="shared" si="2"/>
        <v>0.4953806</v>
      </c>
      <c r="AX27" s="62">
        <v>0.50496300000000005</v>
      </c>
      <c r="AY27" s="63">
        <v>0.724719</v>
      </c>
      <c r="AZ27" s="64">
        <v>27</v>
      </c>
      <c r="BA27" s="62">
        <v>0.50252799999999997</v>
      </c>
      <c r="BB27" s="63">
        <v>0.724719</v>
      </c>
      <c r="BC27" s="64">
        <v>47</v>
      </c>
      <c r="BD27" s="62">
        <v>0.50749100000000003</v>
      </c>
      <c r="BE27" s="63">
        <v>0.74157300000000004</v>
      </c>
      <c r="BF27" s="64">
        <v>36</v>
      </c>
      <c r="BG27" s="62">
        <v>0.50636700000000001</v>
      </c>
      <c r="BH27" s="63">
        <v>0.73033700000000001</v>
      </c>
      <c r="BI27" s="64">
        <v>15</v>
      </c>
      <c r="BJ27" s="62">
        <v>0.493446</v>
      </c>
      <c r="BK27" s="63">
        <v>0.69662900000000005</v>
      </c>
      <c r="BL27" s="64">
        <v>21</v>
      </c>
      <c r="BM27" s="68">
        <f t="shared" si="3"/>
        <v>0.50295899999999993</v>
      </c>
      <c r="BN27" s="70">
        <v>0.49887599999999999</v>
      </c>
      <c r="BO27" s="71">
        <v>0.75280899999999995</v>
      </c>
      <c r="BP27" s="72">
        <v>18</v>
      </c>
      <c r="BQ27" s="70">
        <v>0.498502</v>
      </c>
      <c r="BR27" s="71">
        <v>0.73595500000000003</v>
      </c>
      <c r="BS27" s="72">
        <v>83</v>
      </c>
      <c r="BT27" s="70">
        <v>0.49618000000000001</v>
      </c>
      <c r="BU27" s="71">
        <v>0.76404499999999997</v>
      </c>
      <c r="BV27" s="72">
        <v>28</v>
      </c>
      <c r="BW27" s="70">
        <v>0.49745299999999998</v>
      </c>
      <c r="BX27" s="71">
        <v>0.70224699999999995</v>
      </c>
      <c r="BY27" s="72">
        <v>11</v>
      </c>
      <c r="BZ27" s="70">
        <v>0.502996</v>
      </c>
      <c r="CA27" s="71">
        <v>0.73595500000000003</v>
      </c>
      <c r="CB27" s="72">
        <v>18</v>
      </c>
      <c r="CC27" s="76">
        <f t="shared" si="4"/>
        <v>0.49880139999999995</v>
      </c>
      <c r="CD27" s="78">
        <v>0.49637999999999999</v>
      </c>
      <c r="CE27" s="79">
        <v>0.73595500000000003</v>
      </c>
      <c r="CF27" s="80">
        <v>16</v>
      </c>
      <c r="CG27" s="78">
        <v>0.49157299999999998</v>
      </c>
      <c r="CH27" s="79">
        <v>0.74157300000000004</v>
      </c>
      <c r="CI27" s="80">
        <v>36</v>
      </c>
      <c r="CJ27" s="78">
        <v>0.50037500000000001</v>
      </c>
      <c r="CK27" s="79">
        <v>0.75842699999999996</v>
      </c>
      <c r="CL27" s="80">
        <v>7</v>
      </c>
      <c r="CM27" s="78">
        <v>0.50736599999999998</v>
      </c>
      <c r="CN27" s="79">
        <v>0.74157300000000004</v>
      </c>
      <c r="CO27" s="80">
        <v>20</v>
      </c>
      <c r="CP27" s="78">
        <v>0.50180999999999998</v>
      </c>
      <c r="CQ27" s="79">
        <v>0.724719</v>
      </c>
      <c r="CR27" s="80">
        <v>72</v>
      </c>
      <c r="CS27" s="84">
        <f t="shared" si="5"/>
        <v>0.49950080000000002</v>
      </c>
    </row>
    <row r="28" spans="1:97" x14ac:dyDescent="0.25">
      <c r="A28">
        <v>27</v>
      </c>
      <c r="B28" s="34">
        <v>0.51910100000000003</v>
      </c>
      <c r="C28" s="35">
        <v>0.69101100000000004</v>
      </c>
      <c r="D28" s="36">
        <v>44</v>
      </c>
      <c r="E28" s="34">
        <v>0.49250899999999997</v>
      </c>
      <c r="F28" s="35">
        <v>0.69101100000000004</v>
      </c>
      <c r="G28" s="36">
        <v>44</v>
      </c>
      <c r="H28" s="40">
        <v>0.47790300000000002</v>
      </c>
      <c r="I28" s="41">
        <v>0.71348299999999998</v>
      </c>
      <c r="J28" s="36">
        <v>31</v>
      </c>
      <c r="K28" s="40">
        <v>0.50786500000000001</v>
      </c>
      <c r="L28" s="41">
        <v>0.71910099999999999</v>
      </c>
      <c r="M28" s="36">
        <v>13</v>
      </c>
      <c r="N28" s="40">
        <v>0.50861400000000001</v>
      </c>
      <c r="O28" s="41">
        <v>0.71348299999999998</v>
      </c>
      <c r="P28" s="36">
        <v>14</v>
      </c>
      <c r="Q28" s="44">
        <f t="shared" si="0"/>
        <v>0.50119840000000004</v>
      </c>
      <c r="R28" s="46">
        <v>0.50992499999999996</v>
      </c>
      <c r="S28" s="47">
        <v>0.71910099999999999</v>
      </c>
      <c r="T28" s="48">
        <v>8</v>
      </c>
      <c r="U28" s="46">
        <v>0.51516899999999999</v>
      </c>
      <c r="V28" s="47">
        <v>0.71910099999999999</v>
      </c>
      <c r="W28" s="48">
        <v>25</v>
      </c>
      <c r="X28" s="46">
        <v>0.494195</v>
      </c>
      <c r="Y28" s="47">
        <v>0.70786499999999997</v>
      </c>
      <c r="Z28" s="48">
        <v>22</v>
      </c>
      <c r="AA28" s="46">
        <v>0.50992499999999996</v>
      </c>
      <c r="AB28" s="47">
        <v>0.68539300000000003</v>
      </c>
      <c r="AC28" s="48">
        <v>44</v>
      </c>
      <c r="AD28" s="46">
        <v>0.49531799999999998</v>
      </c>
      <c r="AE28" s="47">
        <v>0.724719</v>
      </c>
      <c r="AF28" s="48">
        <v>24</v>
      </c>
      <c r="AG28" s="52">
        <f t="shared" si="1"/>
        <v>0.50490639999999998</v>
      </c>
      <c r="AH28" s="54">
        <v>0.52072399999999996</v>
      </c>
      <c r="AI28" s="55">
        <v>0.71910099999999999</v>
      </c>
      <c r="AJ28" s="56">
        <v>13</v>
      </c>
      <c r="AK28" s="54">
        <v>0.50212199999999996</v>
      </c>
      <c r="AL28" s="55">
        <v>0.69101100000000004</v>
      </c>
      <c r="AM28" s="56">
        <v>3</v>
      </c>
      <c r="AN28" s="54">
        <v>0.50024999999999997</v>
      </c>
      <c r="AO28" s="55">
        <v>0.71910099999999999</v>
      </c>
      <c r="AP28" s="56">
        <v>11</v>
      </c>
      <c r="AQ28" s="54">
        <v>0.49388300000000002</v>
      </c>
      <c r="AR28" s="55">
        <v>0.70224699999999995</v>
      </c>
      <c r="AS28" s="56">
        <v>13</v>
      </c>
      <c r="AT28" s="54">
        <v>0.50886399999999998</v>
      </c>
      <c r="AU28" s="55">
        <v>0.71910099999999999</v>
      </c>
      <c r="AV28" s="56">
        <v>79</v>
      </c>
      <c r="AW28" s="60">
        <f t="shared" si="2"/>
        <v>0.50516859999999997</v>
      </c>
      <c r="AX28" s="62">
        <v>0.50290299999999999</v>
      </c>
      <c r="AY28" s="63">
        <v>0.724719</v>
      </c>
      <c r="AZ28" s="64">
        <v>27</v>
      </c>
      <c r="BA28" s="62">
        <v>0.50234100000000004</v>
      </c>
      <c r="BB28" s="63">
        <v>0.724719</v>
      </c>
      <c r="BC28" s="64">
        <v>47</v>
      </c>
      <c r="BD28" s="62">
        <v>0.49335200000000001</v>
      </c>
      <c r="BE28" s="63">
        <v>0.74157300000000004</v>
      </c>
      <c r="BF28" s="64">
        <v>36</v>
      </c>
      <c r="BG28" s="62">
        <v>0.50112400000000001</v>
      </c>
      <c r="BH28" s="63">
        <v>0.73033700000000001</v>
      </c>
      <c r="BI28" s="64">
        <v>15</v>
      </c>
      <c r="BJ28" s="62">
        <v>0.49101099999999998</v>
      </c>
      <c r="BK28" s="63">
        <v>0.69662900000000005</v>
      </c>
      <c r="BL28" s="64">
        <v>21</v>
      </c>
      <c r="BM28" s="68">
        <f t="shared" si="3"/>
        <v>0.49814619999999998</v>
      </c>
      <c r="BN28" s="70">
        <v>0.50172300000000003</v>
      </c>
      <c r="BO28" s="71">
        <v>0.75280899999999995</v>
      </c>
      <c r="BP28" s="72">
        <v>18</v>
      </c>
      <c r="BQ28" s="70">
        <v>0.51243399999999995</v>
      </c>
      <c r="BR28" s="71">
        <v>0.73595500000000003</v>
      </c>
      <c r="BS28" s="72">
        <v>83</v>
      </c>
      <c r="BT28" s="70">
        <v>0.50621700000000003</v>
      </c>
      <c r="BU28" s="71">
        <v>0.76404499999999997</v>
      </c>
      <c r="BV28" s="72">
        <v>28</v>
      </c>
      <c r="BW28" s="70">
        <v>0.518127</v>
      </c>
      <c r="BX28" s="71">
        <v>0.70224699999999995</v>
      </c>
      <c r="BY28" s="72">
        <v>11</v>
      </c>
      <c r="BZ28" s="70">
        <v>0.50389499999999998</v>
      </c>
      <c r="CA28" s="71">
        <v>0.73595500000000003</v>
      </c>
      <c r="CB28" s="72">
        <v>18</v>
      </c>
      <c r="CC28" s="76">
        <f t="shared" si="4"/>
        <v>0.50847920000000002</v>
      </c>
      <c r="CD28" s="78">
        <v>0.507054</v>
      </c>
      <c r="CE28" s="79">
        <v>0.73595500000000003</v>
      </c>
      <c r="CF28" s="80">
        <v>16</v>
      </c>
      <c r="CG28" s="78">
        <v>0.50243400000000005</v>
      </c>
      <c r="CH28" s="79">
        <v>0.74157300000000004</v>
      </c>
      <c r="CI28" s="80">
        <v>36</v>
      </c>
      <c r="CJ28" s="78">
        <v>0.507803</v>
      </c>
      <c r="CK28" s="79">
        <v>0.75842699999999996</v>
      </c>
      <c r="CL28" s="80">
        <v>7</v>
      </c>
      <c r="CM28" s="78">
        <v>0.49756600000000001</v>
      </c>
      <c r="CN28" s="79">
        <v>0.74157300000000004</v>
      </c>
      <c r="CO28" s="80">
        <v>20</v>
      </c>
      <c r="CP28" s="78">
        <v>0.49182300000000001</v>
      </c>
      <c r="CQ28" s="79">
        <v>0.724719</v>
      </c>
      <c r="CR28" s="80">
        <v>72</v>
      </c>
      <c r="CS28" s="84">
        <f t="shared" si="5"/>
        <v>0.501336</v>
      </c>
    </row>
    <row r="29" spans="1:97" x14ac:dyDescent="0.25">
      <c r="A29">
        <v>28</v>
      </c>
      <c r="B29" s="34">
        <v>0.50973800000000002</v>
      </c>
      <c r="C29" s="35">
        <v>0.70224699999999995</v>
      </c>
      <c r="D29" s="36">
        <v>65</v>
      </c>
      <c r="E29" s="34">
        <v>0.54943799999999998</v>
      </c>
      <c r="F29" s="35">
        <v>0.71348299999999998</v>
      </c>
      <c r="G29" s="36">
        <v>10</v>
      </c>
      <c r="H29" s="40">
        <v>0.51947600000000005</v>
      </c>
      <c r="I29" s="41">
        <v>0.71348299999999998</v>
      </c>
      <c r="J29" s="36">
        <v>31</v>
      </c>
      <c r="K29" s="40">
        <v>0.49363299999999999</v>
      </c>
      <c r="L29" s="41">
        <v>0.71910099999999999</v>
      </c>
      <c r="M29" s="36">
        <v>13</v>
      </c>
      <c r="N29" s="40">
        <v>0.48614200000000002</v>
      </c>
      <c r="O29" s="41">
        <v>0.71348299999999998</v>
      </c>
      <c r="P29" s="36">
        <v>14</v>
      </c>
      <c r="Q29" s="44">
        <f t="shared" si="0"/>
        <v>0.51168539999999996</v>
      </c>
      <c r="R29" s="46">
        <v>0.49644199999999999</v>
      </c>
      <c r="S29" s="47">
        <v>0.71910099999999999</v>
      </c>
      <c r="T29" s="48">
        <v>8</v>
      </c>
      <c r="U29" s="46">
        <v>0.49213499999999999</v>
      </c>
      <c r="V29" s="47">
        <v>0.71910099999999999</v>
      </c>
      <c r="W29" s="48">
        <v>25</v>
      </c>
      <c r="X29" s="46">
        <v>0.52097400000000005</v>
      </c>
      <c r="Y29" s="47">
        <v>0.70786499999999997</v>
      </c>
      <c r="Z29" s="48">
        <v>22</v>
      </c>
      <c r="AA29" s="46">
        <v>0.497753</v>
      </c>
      <c r="AB29" s="47">
        <v>0.68539300000000003</v>
      </c>
      <c r="AC29" s="48">
        <v>44</v>
      </c>
      <c r="AD29" s="46">
        <v>0.49981300000000001</v>
      </c>
      <c r="AE29" s="47">
        <v>0.724719</v>
      </c>
      <c r="AF29" s="48">
        <v>24</v>
      </c>
      <c r="AG29" s="52">
        <f t="shared" si="1"/>
        <v>0.50142339999999996</v>
      </c>
      <c r="AH29" s="54">
        <v>0.49887599999999999</v>
      </c>
      <c r="AI29" s="55">
        <v>0.71910099999999999</v>
      </c>
      <c r="AJ29" s="56">
        <v>13</v>
      </c>
      <c r="AK29" s="54">
        <v>0.52134800000000003</v>
      </c>
      <c r="AL29" s="55">
        <v>0.69101100000000004</v>
      </c>
      <c r="AM29" s="56">
        <v>3</v>
      </c>
      <c r="AN29" s="54">
        <v>0.50337100000000001</v>
      </c>
      <c r="AO29" s="55">
        <v>0.71910099999999999</v>
      </c>
      <c r="AP29" s="56">
        <v>11</v>
      </c>
      <c r="AQ29" s="54">
        <v>0.50062399999999996</v>
      </c>
      <c r="AR29" s="55">
        <v>0.70224699999999995</v>
      </c>
      <c r="AS29" s="56">
        <v>13</v>
      </c>
      <c r="AT29" s="54">
        <v>0.49463200000000002</v>
      </c>
      <c r="AU29" s="55">
        <v>0.71910099999999999</v>
      </c>
      <c r="AV29" s="56">
        <v>79</v>
      </c>
      <c r="AW29" s="60">
        <f t="shared" si="2"/>
        <v>0.50377020000000006</v>
      </c>
      <c r="AX29" s="62">
        <v>0.49381999999999998</v>
      </c>
      <c r="AY29" s="63">
        <v>0.724719</v>
      </c>
      <c r="AZ29" s="64">
        <v>27</v>
      </c>
      <c r="BA29" s="62">
        <v>0.49784600000000001</v>
      </c>
      <c r="BB29" s="63">
        <v>0.724719</v>
      </c>
      <c r="BC29" s="64">
        <v>47</v>
      </c>
      <c r="BD29" s="62">
        <v>0.497753</v>
      </c>
      <c r="BE29" s="63">
        <v>0.74157300000000004</v>
      </c>
      <c r="BF29" s="64">
        <v>36</v>
      </c>
      <c r="BG29" s="62">
        <v>0.50617999999999996</v>
      </c>
      <c r="BH29" s="63">
        <v>0.73033700000000001</v>
      </c>
      <c r="BI29" s="64">
        <v>15</v>
      </c>
      <c r="BJ29" s="62">
        <v>0.49587999999999999</v>
      </c>
      <c r="BK29" s="63">
        <v>0.69662900000000005</v>
      </c>
      <c r="BL29" s="64">
        <v>21</v>
      </c>
      <c r="BM29" s="68">
        <f t="shared" si="3"/>
        <v>0.49829580000000001</v>
      </c>
      <c r="BN29" s="70">
        <v>0.50382000000000005</v>
      </c>
      <c r="BO29" s="71">
        <v>0.75280899999999995</v>
      </c>
      <c r="BP29" s="72">
        <v>18</v>
      </c>
      <c r="BQ29" s="70">
        <v>0.50082400000000005</v>
      </c>
      <c r="BR29" s="71">
        <v>0.73595500000000003</v>
      </c>
      <c r="BS29" s="72">
        <v>83</v>
      </c>
      <c r="BT29" s="70">
        <v>0.50247200000000003</v>
      </c>
      <c r="BU29" s="71">
        <v>0.76404499999999997</v>
      </c>
      <c r="BV29" s="72">
        <v>28</v>
      </c>
      <c r="BW29" s="70">
        <v>0.502247</v>
      </c>
      <c r="BX29" s="71">
        <v>0.70224699999999995</v>
      </c>
      <c r="BY29" s="72">
        <v>11</v>
      </c>
      <c r="BZ29" s="70">
        <v>0.48771500000000001</v>
      </c>
      <c r="CA29" s="71">
        <v>0.73595500000000003</v>
      </c>
      <c r="CB29" s="72">
        <v>18</v>
      </c>
      <c r="CC29" s="76">
        <f t="shared" si="4"/>
        <v>0.49941560000000002</v>
      </c>
      <c r="CD29" s="78">
        <v>0.50861400000000001</v>
      </c>
      <c r="CE29" s="79">
        <v>0.73595500000000003</v>
      </c>
      <c r="CF29" s="80">
        <v>16</v>
      </c>
      <c r="CG29" s="78">
        <v>0.49282100000000001</v>
      </c>
      <c r="CH29" s="79">
        <v>0.74157300000000004</v>
      </c>
      <c r="CI29" s="80">
        <v>36</v>
      </c>
      <c r="CJ29" s="78">
        <v>0.49706600000000001</v>
      </c>
      <c r="CK29" s="79">
        <v>0.75842699999999996</v>
      </c>
      <c r="CL29" s="80">
        <v>7</v>
      </c>
      <c r="CM29" s="78">
        <v>0.49900099999999997</v>
      </c>
      <c r="CN29" s="79">
        <v>0.74157300000000004</v>
      </c>
      <c r="CO29" s="80">
        <v>20</v>
      </c>
      <c r="CP29" s="78">
        <v>0.50168500000000005</v>
      </c>
      <c r="CQ29" s="79">
        <v>0.724719</v>
      </c>
      <c r="CR29" s="80">
        <v>72</v>
      </c>
      <c r="CS29" s="84">
        <f t="shared" si="5"/>
        <v>0.49983739999999999</v>
      </c>
    </row>
    <row r="30" spans="1:97" x14ac:dyDescent="0.25">
      <c r="A30">
        <v>29</v>
      </c>
      <c r="B30" s="34">
        <v>0.48764000000000002</v>
      </c>
      <c r="C30" s="35">
        <v>0.70224699999999995</v>
      </c>
      <c r="D30" s="36">
        <v>65</v>
      </c>
      <c r="E30" s="34">
        <v>0.50112400000000001</v>
      </c>
      <c r="F30" s="35">
        <v>0.71348299999999998</v>
      </c>
      <c r="G30" s="36">
        <v>10</v>
      </c>
      <c r="H30" s="40">
        <v>0.50711600000000001</v>
      </c>
      <c r="I30" s="41">
        <v>0.71348299999999998</v>
      </c>
      <c r="J30" s="36">
        <v>31</v>
      </c>
      <c r="K30" s="40">
        <v>0.49213499999999999</v>
      </c>
      <c r="L30" s="41">
        <v>0.71910099999999999</v>
      </c>
      <c r="M30" s="36">
        <v>13</v>
      </c>
      <c r="N30" s="40">
        <v>0.500749</v>
      </c>
      <c r="O30" s="41">
        <v>0.71348299999999998</v>
      </c>
      <c r="P30" s="36">
        <v>14</v>
      </c>
      <c r="Q30" s="44">
        <f t="shared" si="0"/>
        <v>0.49775280000000005</v>
      </c>
      <c r="R30" s="46">
        <v>0.503745</v>
      </c>
      <c r="S30" s="47">
        <v>0.71910099999999999</v>
      </c>
      <c r="T30" s="48">
        <v>8</v>
      </c>
      <c r="U30" s="46">
        <v>0.49887599999999999</v>
      </c>
      <c r="V30" s="47">
        <v>0.71910099999999999</v>
      </c>
      <c r="W30" s="48">
        <v>25</v>
      </c>
      <c r="X30" s="46">
        <v>0.50093600000000005</v>
      </c>
      <c r="Y30" s="47">
        <v>0.70786499999999997</v>
      </c>
      <c r="Z30" s="48">
        <v>22</v>
      </c>
      <c r="AA30" s="46">
        <v>0.50430699999999995</v>
      </c>
      <c r="AB30" s="47">
        <v>0.68539300000000003</v>
      </c>
      <c r="AC30" s="48">
        <v>44</v>
      </c>
      <c r="AD30" s="46">
        <v>0.501498</v>
      </c>
      <c r="AE30" s="47">
        <v>0.724719</v>
      </c>
      <c r="AF30" s="48">
        <v>24</v>
      </c>
      <c r="AG30" s="52">
        <f t="shared" si="1"/>
        <v>0.50187240000000011</v>
      </c>
      <c r="AH30" s="54">
        <v>0.49300899999999998</v>
      </c>
      <c r="AI30" s="55">
        <v>0.71910099999999999</v>
      </c>
      <c r="AJ30" s="56">
        <v>13</v>
      </c>
      <c r="AK30" s="54">
        <v>0.49213499999999999</v>
      </c>
      <c r="AL30" s="55">
        <v>0.69101100000000004</v>
      </c>
      <c r="AM30" s="56">
        <v>3</v>
      </c>
      <c r="AN30" s="54">
        <v>0.51672899999999999</v>
      </c>
      <c r="AO30" s="55">
        <v>0.71910099999999999</v>
      </c>
      <c r="AP30" s="56">
        <v>11</v>
      </c>
      <c r="AQ30" s="54">
        <v>0.496504</v>
      </c>
      <c r="AR30" s="55">
        <v>0.70224699999999995</v>
      </c>
      <c r="AS30" s="56">
        <v>13</v>
      </c>
      <c r="AT30" s="54">
        <v>0.50973800000000002</v>
      </c>
      <c r="AU30" s="55">
        <v>0.71910099999999999</v>
      </c>
      <c r="AV30" s="56">
        <v>79</v>
      </c>
      <c r="AW30" s="60">
        <f t="shared" si="2"/>
        <v>0.50162300000000004</v>
      </c>
      <c r="AX30" s="62">
        <v>0.49906400000000001</v>
      </c>
      <c r="AY30" s="63">
        <v>0.724719</v>
      </c>
      <c r="AZ30" s="64">
        <v>27</v>
      </c>
      <c r="BA30" s="62">
        <v>0.50664799999999999</v>
      </c>
      <c r="BB30" s="63">
        <v>0.724719</v>
      </c>
      <c r="BC30" s="64">
        <v>47</v>
      </c>
      <c r="BD30" s="62">
        <v>0.48576799999999998</v>
      </c>
      <c r="BE30" s="63">
        <v>0.74157300000000004</v>
      </c>
      <c r="BF30" s="64">
        <v>36</v>
      </c>
      <c r="BG30" s="62">
        <v>0.50898900000000002</v>
      </c>
      <c r="BH30" s="63">
        <v>0.73033700000000001</v>
      </c>
      <c r="BI30" s="64">
        <v>15</v>
      </c>
      <c r="BJ30" s="62">
        <v>0.49307099999999998</v>
      </c>
      <c r="BK30" s="63">
        <v>0.69662900000000005</v>
      </c>
      <c r="BL30" s="64">
        <v>21</v>
      </c>
      <c r="BM30" s="68">
        <f t="shared" si="3"/>
        <v>0.49870799999999998</v>
      </c>
      <c r="BN30" s="70">
        <v>0.50097400000000003</v>
      </c>
      <c r="BO30" s="71">
        <v>0.75280899999999995</v>
      </c>
      <c r="BP30" s="72">
        <v>18</v>
      </c>
      <c r="BQ30" s="70">
        <v>0.50793999999999995</v>
      </c>
      <c r="BR30" s="71">
        <v>0.73595500000000003</v>
      </c>
      <c r="BS30" s="72">
        <v>83</v>
      </c>
      <c r="BT30" s="70">
        <v>0.50202199999999997</v>
      </c>
      <c r="BU30" s="71">
        <v>0.76404499999999997</v>
      </c>
      <c r="BV30" s="72">
        <v>28</v>
      </c>
      <c r="BW30" s="70">
        <v>0.49468200000000001</v>
      </c>
      <c r="BX30" s="71">
        <v>0.724719</v>
      </c>
      <c r="BY30" s="72">
        <v>11</v>
      </c>
      <c r="BZ30" s="70">
        <v>0.51123600000000002</v>
      </c>
      <c r="CA30" s="71">
        <v>0.73595500000000003</v>
      </c>
      <c r="CB30" s="72">
        <v>18</v>
      </c>
      <c r="CC30" s="76">
        <f t="shared" si="4"/>
        <v>0.5033707999999999</v>
      </c>
      <c r="CD30" s="78">
        <v>0.50412000000000001</v>
      </c>
      <c r="CE30" s="79">
        <v>0.73595500000000003</v>
      </c>
      <c r="CF30" s="80">
        <v>16</v>
      </c>
      <c r="CG30" s="78">
        <v>0.49875199999999997</v>
      </c>
      <c r="CH30" s="79">
        <v>0.74157300000000004</v>
      </c>
      <c r="CI30" s="80">
        <v>36</v>
      </c>
      <c r="CJ30" s="78">
        <v>0.50043700000000002</v>
      </c>
      <c r="CK30" s="79">
        <v>0.75842699999999996</v>
      </c>
      <c r="CL30" s="80">
        <v>7</v>
      </c>
      <c r="CM30" s="78">
        <v>0.48888900000000002</v>
      </c>
      <c r="CN30" s="79">
        <v>0.74157300000000004</v>
      </c>
      <c r="CO30" s="80">
        <v>20</v>
      </c>
      <c r="CP30" s="78">
        <v>0.50493100000000002</v>
      </c>
      <c r="CQ30" s="79">
        <v>0.724719</v>
      </c>
      <c r="CR30" s="80">
        <v>72</v>
      </c>
      <c r="CS30" s="84">
        <f t="shared" si="5"/>
        <v>0.49942580000000003</v>
      </c>
    </row>
    <row r="31" spans="1:97" x14ac:dyDescent="0.25">
      <c r="A31">
        <v>30</v>
      </c>
      <c r="B31" s="34">
        <v>0.48801499999999998</v>
      </c>
      <c r="C31" s="35">
        <v>0.70224699999999995</v>
      </c>
      <c r="D31" s="36">
        <v>65</v>
      </c>
      <c r="E31" s="34">
        <v>0.51236000000000004</v>
      </c>
      <c r="F31" s="35">
        <v>0.71348299999999998</v>
      </c>
      <c r="G31" s="36">
        <v>10</v>
      </c>
      <c r="H31" s="40">
        <v>0.49363299999999999</v>
      </c>
      <c r="I31" s="41">
        <v>0.71348299999999998</v>
      </c>
      <c r="J31" s="36">
        <v>31</v>
      </c>
      <c r="K31" s="40">
        <v>0.51198500000000002</v>
      </c>
      <c r="L31" s="41">
        <v>0.71910099999999999</v>
      </c>
      <c r="M31" s="36">
        <v>13</v>
      </c>
      <c r="N31" s="40">
        <v>0.501498</v>
      </c>
      <c r="O31" s="41">
        <v>0.71348299999999998</v>
      </c>
      <c r="P31" s="36">
        <v>14</v>
      </c>
      <c r="Q31" s="44">
        <f t="shared" si="0"/>
        <v>0.50149820000000001</v>
      </c>
      <c r="R31" s="46">
        <v>0.52022500000000005</v>
      </c>
      <c r="S31" s="47">
        <v>0.71910099999999999</v>
      </c>
      <c r="T31" s="48">
        <v>8</v>
      </c>
      <c r="U31" s="46">
        <v>0.48071199999999997</v>
      </c>
      <c r="V31" s="47">
        <v>0.71910099999999999</v>
      </c>
      <c r="W31" s="48">
        <v>25</v>
      </c>
      <c r="X31" s="46">
        <v>0.498502</v>
      </c>
      <c r="Y31" s="47">
        <v>0.70786499999999997</v>
      </c>
      <c r="Z31" s="48">
        <v>22</v>
      </c>
      <c r="AA31" s="46">
        <v>0.50393299999999996</v>
      </c>
      <c r="AB31" s="47">
        <v>0.68539300000000003</v>
      </c>
      <c r="AC31" s="48">
        <v>44</v>
      </c>
      <c r="AD31" s="46">
        <v>0.50262200000000001</v>
      </c>
      <c r="AE31" s="47">
        <v>0.724719</v>
      </c>
      <c r="AF31" s="48">
        <v>24</v>
      </c>
      <c r="AG31" s="52">
        <f t="shared" si="1"/>
        <v>0.50119879999999994</v>
      </c>
      <c r="AH31" s="54">
        <v>0.50361999999999996</v>
      </c>
      <c r="AI31" s="55">
        <v>0.71910099999999999</v>
      </c>
      <c r="AJ31" s="56">
        <v>13</v>
      </c>
      <c r="AK31" s="54">
        <v>0.50087400000000004</v>
      </c>
      <c r="AL31" s="55">
        <v>0.69101100000000004</v>
      </c>
      <c r="AM31" s="56">
        <v>3</v>
      </c>
      <c r="AN31" s="54">
        <v>0.49675399999999997</v>
      </c>
      <c r="AO31" s="55">
        <v>0.71910099999999999</v>
      </c>
      <c r="AP31" s="56">
        <v>11</v>
      </c>
      <c r="AQ31" s="54">
        <v>0.50923799999999997</v>
      </c>
      <c r="AR31" s="55">
        <v>0.70224699999999995</v>
      </c>
      <c r="AS31" s="56">
        <v>13</v>
      </c>
      <c r="AT31" s="54">
        <v>0.49413200000000002</v>
      </c>
      <c r="AU31" s="55">
        <v>0.71910099999999999</v>
      </c>
      <c r="AV31" s="56">
        <v>79</v>
      </c>
      <c r="AW31" s="60">
        <f t="shared" si="2"/>
        <v>0.50092359999999991</v>
      </c>
      <c r="AX31" s="62">
        <v>0.508521</v>
      </c>
      <c r="AY31" s="63">
        <v>0.724719</v>
      </c>
      <c r="AZ31" s="64">
        <v>27</v>
      </c>
      <c r="BA31" s="62">
        <v>0.50617999999999996</v>
      </c>
      <c r="BB31" s="63">
        <v>0.724719</v>
      </c>
      <c r="BC31" s="64">
        <v>47</v>
      </c>
      <c r="BD31" s="62">
        <v>0.49962499999999999</v>
      </c>
      <c r="BE31" s="63">
        <v>0.74157300000000004</v>
      </c>
      <c r="BF31" s="64">
        <v>36</v>
      </c>
      <c r="BG31" s="62">
        <v>0.49831500000000001</v>
      </c>
      <c r="BH31" s="63">
        <v>0.73033700000000001</v>
      </c>
      <c r="BI31" s="64">
        <v>15</v>
      </c>
      <c r="BJ31" s="62">
        <v>0.49878299999999998</v>
      </c>
      <c r="BK31" s="63">
        <v>0.69662900000000005</v>
      </c>
      <c r="BL31" s="64">
        <v>21</v>
      </c>
      <c r="BM31" s="68">
        <f t="shared" si="3"/>
        <v>0.50228479999999998</v>
      </c>
      <c r="BN31" s="70">
        <v>0.49902600000000003</v>
      </c>
      <c r="BO31" s="71">
        <v>0.75280899999999995</v>
      </c>
      <c r="BP31" s="72">
        <v>18</v>
      </c>
      <c r="BQ31" s="70">
        <v>0.51108600000000004</v>
      </c>
      <c r="BR31" s="71">
        <v>0.73595500000000003</v>
      </c>
      <c r="BS31" s="72">
        <v>83</v>
      </c>
      <c r="BT31" s="70">
        <v>0.49370799999999998</v>
      </c>
      <c r="BU31" s="71">
        <v>0.76404499999999997</v>
      </c>
      <c r="BV31" s="72">
        <v>28</v>
      </c>
      <c r="BW31" s="70">
        <v>0.50217199999999995</v>
      </c>
      <c r="BX31" s="71">
        <v>0.724719</v>
      </c>
      <c r="BY31" s="72">
        <v>11</v>
      </c>
      <c r="BZ31" s="70">
        <v>0.50089899999999998</v>
      </c>
      <c r="CA31" s="71">
        <v>0.73595500000000003</v>
      </c>
      <c r="CB31" s="72">
        <v>18</v>
      </c>
      <c r="CC31" s="76">
        <f t="shared" si="4"/>
        <v>0.5013782</v>
      </c>
      <c r="CD31" s="78">
        <v>0.497253</v>
      </c>
      <c r="CE31" s="79">
        <v>0.73595500000000003</v>
      </c>
      <c r="CF31" s="80">
        <v>16</v>
      </c>
      <c r="CG31" s="78">
        <v>0.50493100000000002</v>
      </c>
      <c r="CH31" s="79">
        <v>0.74157300000000004</v>
      </c>
      <c r="CI31" s="80">
        <v>36</v>
      </c>
      <c r="CJ31" s="78">
        <v>0.507054</v>
      </c>
      <c r="CK31" s="79">
        <v>0.75842699999999996</v>
      </c>
      <c r="CL31" s="80">
        <v>7</v>
      </c>
      <c r="CM31" s="78">
        <v>0.49300899999999998</v>
      </c>
      <c r="CN31" s="79">
        <v>0.74157300000000004</v>
      </c>
      <c r="CO31" s="80">
        <v>20</v>
      </c>
      <c r="CP31" s="78">
        <v>0.49381999999999998</v>
      </c>
      <c r="CQ31" s="79">
        <v>0.724719</v>
      </c>
      <c r="CR31" s="80">
        <v>72</v>
      </c>
      <c r="CS31" s="84">
        <f t="shared" si="5"/>
        <v>0.49921339999999992</v>
      </c>
    </row>
    <row r="32" spans="1:97" x14ac:dyDescent="0.25">
      <c r="A32">
        <v>31</v>
      </c>
      <c r="B32" s="34">
        <v>0.48389500000000002</v>
      </c>
      <c r="C32" s="35">
        <v>0.70224699999999995</v>
      </c>
      <c r="D32" s="36">
        <v>65</v>
      </c>
      <c r="E32" s="34">
        <v>0.49213499999999999</v>
      </c>
      <c r="F32" s="35">
        <v>0.71348299999999998</v>
      </c>
      <c r="G32" s="36">
        <v>10</v>
      </c>
      <c r="H32" s="40">
        <v>0.48801499999999998</v>
      </c>
      <c r="I32" s="41">
        <v>0.71348299999999998</v>
      </c>
      <c r="J32" s="36">
        <v>31</v>
      </c>
      <c r="K32" s="40">
        <v>0.51385800000000004</v>
      </c>
      <c r="L32" s="41">
        <v>0.71910099999999999</v>
      </c>
      <c r="M32" s="36">
        <v>13</v>
      </c>
      <c r="N32" s="40">
        <v>0.49250899999999997</v>
      </c>
      <c r="O32" s="41">
        <v>0.71348299999999998</v>
      </c>
      <c r="P32" s="36">
        <v>14</v>
      </c>
      <c r="Q32" s="44">
        <f t="shared" si="0"/>
        <v>0.49408240000000003</v>
      </c>
      <c r="R32" s="46">
        <v>0.49981300000000001</v>
      </c>
      <c r="S32" s="47">
        <v>0.71910099999999999</v>
      </c>
      <c r="T32" s="48">
        <v>8</v>
      </c>
      <c r="U32" s="46">
        <v>0.48895100000000002</v>
      </c>
      <c r="V32" s="47">
        <v>0.71910099999999999</v>
      </c>
      <c r="W32" s="48">
        <v>25</v>
      </c>
      <c r="X32" s="46">
        <v>0.51385800000000004</v>
      </c>
      <c r="Y32" s="47">
        <v>0.70786499999999997</v>
      </c>
      <c r="Z32" s="48">
        <v>22</v>
      </c>
      <c r="AA32" s="46">
        <v>0.50655399999999995</v>
      </c>
      <c r="AB32" s="47">
        <v>0.68539300000000003</v>
      </c>
      <c r="AC32" s="48">
        <v>44</v>
      </c>
      <c r="AD32" s="46">
        <v>0.51760300000000004</v>
      </c>
      <c r="AE32" s="47">
        <v>0.724719</v>
      </c>
      <c r="AF32" s="48">
        <v>24</v>
      </c>
      <c r="AG32" s="52">
        <f t="shared" si="1"/>
        <v>0.50535580000000002</v>
      </c>
      <c r="AH32" s="54">
        <v>0.503745</v>
      </c>
      <c r="AI32" s="55">
        <v>0.71910099999999999</v>
      </c>
      <c r="AJ32" s="56">
        <v>13</v>
      </c>
      <c r="AK32" s="54">
        <v>0.501498</v>
      </c>
      <c r="AL32" s="55">
        <v>0.69101100000000004</v>
      </c>
      <c r="AM32" s="56">
        <v>3</v>
      </c>
      <c r="AN32" s="54">
        <v>0.48052400000000001</v>
      </c>
      <c r="AO32" s="55">
        <v>0.71910099999999999</v>
      </c>
      <c r="AP32" s="56">
        <v>11</v>
      </c>
      <c r="AQ32" s="54">
        <v>0.50961299999999998</v>
      </c>
      <c r="AR32" s="55">
        <v>0.71910099999999999</v>
      </c>
      <c r="AS32" s="56">
        <v>52</v>
      </c>
      <c r="AT32" s="54">
        <v>0.50062399999999996</v>
      </c>
      <c r="AU32" s="55">
        <v>0.71910099999999999</v>
      </c>
      <c r="AV32" s="56">
        <v>79</v>
      </c>
      <c r="AW32" s="60">
        <f t="shared" si="2"/>
        <v>0.4992008</v>
      </c>
      <c r="AX32" s="62">
        <v>0.51058099999999995</v>
      </c>
      <c r="AY32" s="63">
        <v>0.724719</v>
      </c>
      <c r="AZ32" s="64">
        <v>27</v>
      </c>
      <c r="BA32" s="62">
        <v>0.49915700000000002</v>
      </c>
      <c r="BB32" s="63">
        <v>0.724719</v>
      </c>
      <c r="BC32" s="64">
        <v>47</v>
      </c>
      <c r="BD32" s="62">
        <v>0.50093600000000005</v>
      </c>
      <c r="BE32" s="63">
        <v>0.74157300000000004</v>
      </c>
      <c r="BF32" s="64">
        <v>36</v>
      </c>
      <c r="BG32" s="62">
        <v>0.49391400000000002</v>
      </c>
      <c r="BH32" s="63">
        <v>0.73033700000000001</v>
      </c>
      <c r="BI32" s="64">
        <v>15</v>
      </c>
      <c r="BJ32" s="62">
        <v>0.50337100000000001</v>
      </c>
      <c r="BK32" s="63">
        <v>0.70224699999999995</v>
      </c>
      <c r="BL32" s="64">
        <v>15</v>
      </c>
      <c r="BM32" s="68">
        <f t="shared" si="3"/>
        <v>0.50159180000000003</v>
      </c>
      <c r="BN32" s="70">
        <v>0.49752800000000003</v>
      </c>
      <c r="BO32" s="71">
        <v>0.75280899999999995</v>
      </c>
      <c r="BP32" s="72">
        <v>18</v>
      </c>
      <c r="BQ32" s="70">
        <v>0.50412000000000001</v>
      </c>
      <c r="BR32" s="71">
        <v>0.73595500000000003</v>
      </c>
      <c r="BS32" s="72">
        <v>83</v>
      </c>
      <c r="BT32" s="70">
        <v>0.496554</v>
      </c>
      <c r="BU32" s="71">
        <v>0.76404499999999997</v>
      </c>
      <c r="BV32" s="72">
        <v>28</v>
      </c>
      <c r="BW32" s="70">
        <v>0.50479399999999996</v>
      </c>
      <c r="BX32" s="71">
        <v>0.724719</v>
      </c>
      <c r="BY32" s="72">
        <v>11</v>
      </c>
      <c r="BZ32" s="70">
        <v>0.49969999999999998</v>
      </c>
      <c r="CA32" s="71">
        <v>0.73595500000000003</v>
      </c>
      <c r="CB32" s="72">
        <v>18</v>
      </c>
      <c r="CC32" s="76">
        <f t="shared" si="4"/>
        <v>0.50053919999999996</v>
      </c>
      <c r="CD32" s="78">
        <v>0.50736599999999998</v>
      </c>
      <c r="CE32" s="79">
        <v>0.73595500000000003</v>
      </c>
      <c r="CF32" s="80">
        <v>16</v>
      </c>
      <c r="CG32" s="78">
        <v>0.49300899999999998</v>
      </c>
      <c r="CH32" s="79">
        <v>0.74157300000000004</v>
      </c>
      <c r="CI32" s="80">
        <v>36</v>
      </c>
      <c r="CJ32" s="78">
        <v>0.494257</v>
      </c>
      <c r="CK32" s="79">
        <v>0.75842699999999996</v>
      </c>
      <c r="CL32" s="80">
        <v>7</v>
      </c>
      <c r="CM32" s="78">
        <v>0.498502</v>
      </c>
      <c r="CN32" s="79">
        <v>0.74157300000000004</v>
      </c>
      <c r="CO32" s="80">
        <v>20</v>
      </c>
      <c r="CP32" s="78">
        <v>0.494757</v>
      </c>
      <c r="CQ32" s="79">
        <v>0.724719</v>
      </c>
      <c r="CR32" s="80">
        <v>72</v>
      </c>
      <c r="CS32" s="84">
        <f t="shared" si="5"/>
        <v>0.49757819999999997</v>
      </c>
    </row>
    <row r="33" spans="1:97" x14ac:dyDescent="0.25">
      <c r="A33">
        <v>32</v>
      </c>
      <c r="B33" s="34">
        <v>0.5</v>
      </c>
      <c r="C33" s="35">
        <v>0.70224699999999995</v>
      </c>
      <c r="D33" s="36">
        <v>65</v>
      </c>
      <c r="E33" s="34">
        <v>0.50973800000000002</v>
      </c>
      <c r="F33" s="35">
        <v>0.71348299999999998</v>
      </c>
      <c r="G33" s="36">
        <v>10</v>
      </c>
      <c r="H33" s="40">
        <v>0.498502</v>
      </c>
      <c r="I33" s="41">
        <v>0.71348299999999998</v>
      </c>
      <c r="J33" s="36">
        <v>31</v>
      </c>
      <c r="K33" s="40">
        <v>0.52247200000000005</v>
      </c>
      <c r="L33" s="41">
        <v>0.71910099999999999</v>
      </c>
      <c r="M33" s="36">
        <v>13</v>
      </c>
      <c r="N33" s="40">
        <v>0.50486900000000001</v>
      </c>
      <c r="O33" s="41">
        <v>0.71348299999999998</v>
      </c>
      <c r="P33" s="36">
        <v>14</v>
      </c>
      <c r="Q33" s="44">
        <f t="shared" si="0"/>
        <v>0.50711620000000013</v>
      </c>
      <c r="R33" s="46">
        <v>0.50674200000000003</v>
      </c>
      <c r="S33" s="47">
        <v>0.71910099999999999</v>
      </c>
      <c r="T33" s="48">
        <v>8</v>
      </c>
      <c r="U33" s="46">
        <v>0.49007499999999998</v>
      </c>
      <c r="V33" s="47">
        <v>0.71910099999999999</v>
      </c>
      <c r="W33" s="48">
        <v>25</v>
      </c>
      <c r="X33" s="46">
        <v>0.51310900000000004</v>
      </c>
      <c r="Y33" s="47">
        <v>0.70786499999999997</v>
      </c>
      <c r="Z33" s="48">
        <v>22</v>
      </c>
      <c r="AA33" s="46">
        <v>0.50880099999999995</v>
      </c>
      <c r="AB33" s="47">
        <v>0.68539300000000003</v>
      </c>
      <c r="AC33" s="48">
        <v>44</v>
      </c>
      <c r="AD33" s="46">
        <v>0.51123600000000002</v>
      </c>
      <c r="AE33" s="47">
        <v>0.724719</v>
      </c>
      <c r="AF33" s="48">
        <v>24</v>
      </c>
      <c r="AG33" s="52">
        <f t="shared" si="1"/>
        <v>0.50599260000000013</v>
      </c>
      <c r="AH33" s="54">
        <v>0.49937599999999999</v>
      </c>
      <c r="AI33" s="55">
        <v>0.71910099999999999</v>
      </c>
      <c r="AJ33" s="56">
        <v>13</v>
      </c>
      <c r="AK33" s="54">
        <v>0.51098600000000005</v>
      </c>
      <c r="AL33" s="55">
        <v>0.69101100000000004</v>
      </c>
      <c r="AM33" s="56">
        <v>3</v>
      </c>
      <c r="AN33" s="54">
        <v>0.50898900000000002</v>
      </c>
      <c r="AO33" s="55">
        <v>0.71910099999999999</v>
      </c>
      <c r="AP33" s="56">
        <v>11</v>
      </c>
      <c r="AQ33" s="54">
        <v>0.49762800000000001</v>
      </c>
      <c r="AR33" s="55">
        <v>0.71910099999999999</v>
      </c>
      <c r="AS33" s="56">
        <v>52</v>
      </c>
      <c r="AT33" s="54">
        <v>0.50549299999999997</v>
      </c>
      <c r="AU33" s="55">
        <v>0.71910099999999999</v>
      </c>
      <c r="AV33" s="56">
        <v>79</v>
      </c>
      <c r="AW33" s="60">
        <f t="shared" si="2"/>
        <v>0.50449440000000001</v>
      </c>
      <c r="AX33" s="62">
        <v>0.49653599999999998</v>
      </c>
      <c r="AY33" s="63">
        <v>0.724719</v>
      </c>
      <c r="AZ33" s="64">
        <v>27</v>
      </c>
      <c r="BA33" s="62">
        <v>0.50009400000000004</v>
      </c>
      <c r="BB33" s="63">
        <v>0.724719</v>
      </c>
      <c r="BC33" s="64">
        <v>47</v>
      </c>
      <c r="BD33" s="62">
        <v>0.48829600000000001</v>
      </c>
      <c r="BE33" s="63">
        <v>0.74157300000000004</v>
      </c>
      <c r="BF33" s="64">
        <v>36</v>
      </c>
      <c r="BG33" s="62">
        <v>0.50458800000000004</v>
      </c>
      <c r="BH33" s="63">
        <v>0.73033700000000001</v>
      </c>
      <c r="BI33" s="64">
        <v>15</v>
      </c>
      <c r="BJ33" s="62">
        <v>0.49662899999999999</v>
      </c>
      <c r="BK33" s="63">
        <v>0.70224699999999995</v>
      </c>
      <c r="BL33" s="64">
        <v>15</v>
      </c>
      <c r="BM33" s="68">
        <f t="shared" si="3"/>
        <v>0.49722860000000002</v>
      </c>
      <c r="BN33" s="70">
        <v>0.50007500000000005</v>
      </c>
      <c r="BO33" s="71">
        <v>0.75280899999999995</v>
      </c>
      <c r="BP33" s="72">
        <v>18</v>
      </c>
      <c r="BQ33" s="70">
        <v>0.50344599999999995</v>
      </c>
      <c r="BR33" s="71">
        <v>0.73595500000000003</v>
      </c>
      <c r="BS33" s="72">
        <v>83</v>
      </c>
      <c r="BT33" s="70">
        <v>0.50089899999999998</v>
      </c>
      <c r="BU33" s="71">
        <v>0.76404499999999997</v>
      </c>
      <c r="BV33" s="72">
        <v>28</v>
      </c>
      <c r="BW33" s="70">
        <v>0.499251</v>
      </c>
      <c r="BX33" s="71">
        <v>0.724719</v>
      </c>
      <c r="BY33" s="72">
        <v>11</v>
      </c>
      <c r="BZ33" s="70">
        <v>0.50464399999999998</v>
      </c>
      <c r="CA33" s="71">
        <v>0.73595500000000003</v>
      </c>
      <c r="CB33" s="72">
        <v>18</v>
      </c>
      <c r="CC33" s="76">
        <f t="shared" si="4"/>
        <v>0.50166299999999997</v>
      </c>
      <c r="CD33" s="78">
        <v>0.5</v>
      </c>
      <c r="CE33" s="79">
        <v>0.73595500000000003</v>
      </c>
      <c r="CF33" s="80">
        <v>16</v>
      </c>
      <c r="CG33" s="78">
        <v>0.500749</v>
      </c>
      <c r="CH33" s="79">
        <v>0.74157300000000004</v>
      </c>
      <c r="CI33" s="80">
        <v>36</v>
      </c>
      <c r="CJ33" s="78">
        <v>0.496255</v>
      </c>
      <c r="CK33" s="79">
        <v>0.75842699999999996</v>
      </c>
      <c r="CL33" s="80">
        <v>7</v>
      </c>
      <c r="CM33" s="78">
        <v>0.50642900000000002</v>
      </c>
      <c r="CN33" s="79">
        <v>0.74157300000000004</v>
      </c>
      <c r="CO33" s="80">
        <v>20</v>
      </c>
      <c r="CP33" s="78">
        <v>0.50368299999999999</v>
      </c>
      <c r="CQ33" s="79">
        <v>0.724719</v>
      </c>
      <c r="CR33" s="80">
        <v>72</v>
      </c>
      <c r="CS33" s="84">
        <f t="shared" si="5"/>
        <v>0.50142320000000007</v>
      </c>
    </row>
    <row r="34" spans="1:97" x14ac:dyDescent="0.25">
      <c r="A34">
        <v>33</v>
      </c>
      <c r="B34" s="34">
        <v>0.50711600000000001</v>
      </c>
      <c r="C34" s="35">
        <v>0.70224699999999995</v>
      </c>
      <c r="D34" s="36">
        <v>65</v>
      </c>
      <c r="E34" s="34">
        <v>0.50599300000000003</v>
      </c>
      <c r="F34" s="35">
        <v>0.71348299999999998</v>
      </c>
      <c r="G34" s="36">
        <v>10</v>
      </c>
      <c r="H34" s="40">
        <v>0.51086100000000001</v>
      </c>
      <c r="I34" s="41">
        <v>0.71348299999999998</v>
      </c>
      <c r="J34" s="36">
        <v>31</v>
      </c>
      <c r="K34" s="40">
        <v>0.502247</v>
      </c>
      <c r="L34" s="41">
        <v>0.71910099999999999</v>
      </c>
      <c r="M34" s="36">
        <v>13</v>
      </c>
      <c r="N34" s="40">
        <v>0.51985000000000003</v>
      </c>
      <c r="O34" s="41">
        <v>0.71348299999999998</v>
      </c>
      <c r="P34" s="36">
        <v>14</v>
      </c>
      <c r="Q34" s="44">
        <f t="shared" ref="Q34:Q65" si="6">SUM(B34,E34,H34,K34,N34)/5</f>
        <v>0.50921339999999993</v>
      </c>
      <c r="R34" s="46">
        <v>0.50393299999999996</v>
      </c>
      <c r="S34" s="47">
        <v>0.71910099999999999</v>
      </c>
      <c r="T34" s="48">
        <v>8</v>
      </c>
      <c r="U34" s="46">
        <v>0.49868899999999999</v>
      </c>
      <c r="V34" s="47">
        <v>0.71910099999999999</v>
      </c>
      <c r="W34" s="48">
        <v>25</v>
      </c>
      <c r="X34" s="46">
        <v>0.51104899999999998</v>
      </c>
      <c r="Y34" s="47">
        <v>0.70786499999999997</v>
      </c>
      <c r="Z34" s="48">
        <v>22</v>
      </c>
      <c r="AA34" s="46">
        <v>0.49793999999999999</v>
      </c>
      <c r="AB34" s="47">
        <v>0.68539300000000003</v>
      </c>
      <c r="AC34" s="48">
        <v>44</v>
      </c>
      <c r="AD34" s="46">
        <v>0.49513099999999999</v>
      </c>
      <c r="AE34" s="47">
        <v>0.724719</v>
      </c>
      <c r="AF34" s="48">
        <v>24</v>
      </c>
      <c r="AG34" s="52">
        <f t="shared" ref="AG34:AG65" si="7">SUM(R34,U34,X34,AA34,AD34)/5</f>
        <v>0.50134840000000003</v>
      </c>
      <c r="AH34" s="54">
        <v>0.498502</v>
      </c>
      <c r="AI34" s="55">
        <v>0.71910099999999999</v>
      </c>
      <c r="AJ34" s="56">
        <v>13</v>
      </c>
      <c r="AK34" s="54">
        <v>0.50773999999999997</v>
      </c>
      <c r="AL34" s="55">
        <v>0.69101100000000004</v>
      </c>
      <c r="AM34" s="56">
        <v>3</v>
      </c>
      <c r="AN34" s="54">
        <v>0.49338300000000002</v>
      </c>
      <c r="AO34" s="55">
        <v>0.71910099999999999</v>
      </c>
      <c r="AP34" s="56">
        <v>11</v>
      </c>
      <c r="AQ34" s="54">
        <v>0.50649200000000005</v>
      </c>
      <c r="AR34" s="55">
        <v>0.71910099999999999</v>
      </c>
      <c r="AS34" s="56">
        <v>52</v>
      </c>
      <c r="AT34" s="54">
        <v>0.50049900000000003</v>
      </c>
      <c r="AU34" s="55">
        <v>0.71910099999999999</v>
      </c>
      <c r="AV34" s="56">
        <v>79</v>
      </c>
      <c r="AW34" s="60">
        <f t="shared" ref="AW34:AW65" si="8">SUM(AH34,AK34,AN34,AQ34,AT34)/5</f>
        <v>0.50132320000000008</v>
      </c>
      <c r="AX34" s="62">
        <v>0.50065499999999996</v>
      </c>
      <c r="AY34" s="63">
        <v>0.724719</v>
      </c>
      <c r="AZ34" s="64">
        <v>27</v>
      </c>
      <c r="BA34" s="62">
        <v>0.49559900000000001</v>
      </c>
      <c r="BB34" s="63">
        <v>0.724719</v>
      </c>
      <c r="BC34" s="64">
        <v>47</v>
      </c>
      <c r="BD34" s="62">
        <v>0.50552399999999997</v>
      </c>
      <c r="BE34" s="63">
        <v>0.74157300000000004</v>
      </c>
      <c r="BF34" s="64">
        <v>36</v>
      </c>
      <c r="BG34" s="62">
        <v>0.49672300000000003</v>
      </c>
      <c r="BH34" s="63">
        <v>0.73033700000000001</v>
      </c>
      <c r="BI34" s="64">
        <v>15</v>
      </c>
      <c r="BJ34" s="62">
        <v>0.50252799999999997</v>
      </c>
      <c r="BK34" s="63">
        <v>0.70224699999999995</v>
      </c>
      <c r="BL34" s="64">
        <v>15</v>
      </c>
      <c r="BM34" s="68">
        <f t="shared" si="3"/>
        <v>0.50020580000000003</v>
      </c>
      <c r="BN34" s="70">
        <v>0.49932599999999999</v>
      </c>
      <c r="BO34" s="71">
        <v>0.75280899999999995</v>
      </c>
      <c r="BP34" s="72">
        <v>18</v>
      </c>
      <c r="BQ34" s="70">
        <v>0.49385800000000002</v>
      </c>
      <c r="BR34" s="71">
        <v>0.73595500000000003</v>
      </c>
      <c r="BS34" s="72">
        <v>83</v>
      </c>
      <c r="BT34" s="70">
        <v>0.50119899999999995</v>
      </c>
      <c r="BU34" s="71">
        <v>0.76404499999999997</v>
      </c>
      <c r="BV34" s="72">
        <v>28</v>
      </c>
      <c r="BW34" s="70">
        <v>0.49011199999999999</v>
      </c>
      <c r="BX34" s="71">
        <v>0.724719</v>
      </c>
      <c r="BY34" s="72">
        <v>11</v>
      </c>
      <c r="BZ34" s="70">
        <v>0.492809</v>
      </c>
      <c r="CA34" s="71">
        <v>0.73595500000000003</v>
      </c>
      <c r="CB34" s="72">
        <v>18</v>
      </c>
      <c r="CC34" s="76">
        <f t="shared" si="4"/>
        <v>0.49546079999999992</v>
      </c>
      <c r="CD34" s="78">
        <v>0.497753</v>
      </c>
      <c r="CE34" s="79">
        <v>0.73595500000000003</v>
      </c>
      <c r="CF34" s="80">
        <v>16</v>
      </c>
      <c r="CG34" s="78">
        <v>0.49431999999999998</v>
      </c>
      <c r="CH34" s="79">
        <v>0.74157300000000004</v>
      </c>
      <c r="CI34" s="80">
        <v>36</v>
      </c>
      <c r="CJ34" s="78">
        <v>0.49831500000000001</v>
      </c>
      <c r="CK34" s="79">
        <v>0.75842699999999996</v>
      </c>
      <c r="CL34" s="80">
        <v>7</v>
      </c>
      <c r="CM34" s="78">
        <v>0.49687900000000002</v>
      </c>
      <c r="CN34" s="79">
        <v>0.74157300000000004</v>
      </c>
      <c r="CO34" s="80">
        <v>20</v>
      </c>
      <c r="CP34" s="78">
        <v>0.49481900000000001</v>
      </c>
      <c r="CQ34" s="79">
        <v>0.724719</v>
      </c>
      <c r="CR34" s="80">
        <v>72</v>
      </c>
      <c r="CS34" s="84">
        <f t="shared" si="5"/>
        <v>0.49641720000000006</v>
      </c>
    </row>
    <row r="35" spans="1:97" x14ac:dyDescent="0.25">
      <c r="A35">
        <v>34</v>
      </c>
      <c r="B35" s="34">
        <v>0.49400699999999997</v>
      </c>
      <c r="C35" s="35">
        <v>0.70224699999999995</v>
      </c>
      <c r="D35" s="36">
        <v>65</v>
      </c>
      <c r="E35" s="34">
        <v>0.49363299999999999</v>
      </c>
      <c r="F35" s="35">
        <v>0.71348299999999998</v>
      </c>
      <c r="G35" s="36">
        <v>10</v>
      </c>
      <c r="H35" s="40">
        <v>0.47790300000000002</v>
      </c>
      <c r="I35" s="41">
        <v>0.71348299999999998</v>
      </c>
      <c r="J35" s="36">
        <v>31</v>
      </c>
      <c r="K35" s="40">
        <v>0.48988799999999999</v>
      </c>
      <c r="L35" s="41">
        <v>0.71910099999999999</v>
      </c>
      <c r="M35" s="36">
        <v>13</v>
      </c>
      <c r="N35" s="40">
        <v>0.51310900000000004</v>
      </c>
      <c r="O35" s="41">
        <v>0.71348299999999998</v>
      </c>
      <c r="P35" s="36">
        <v>14</v>
      </c>
      <c r="Q35" s="44">
        <f t="shared" si="6"/>
        <v>0.49370799999999998</v>
      </c>
      <c r="R35" s="46">
        <v>0.51498100000000002</v>
      </c>
      <c r="S35" s="47">
        <v>0.71910099999999999</v>
      </c>
      <c r="T35" s="48">
        <v>8</v>
      </c>
      <c r="U35" s="46">
        <v>0.49868899999999999</v>
      </c>
      <c r="V35" s="47">
        <v>0.71910099999999999</v>
      </c>
      <c r="W35" s="48">
        <v>25</v>
      </c>
      <c r="X35" s="46">
        <v>0.50861400000000001</v>
      </c>
      <c r="Y35" s="47">
        <v>0.70786499999999997</v>
      </c>
      <c r="Z35" s="48">
        <v>22</v>
      </c>
      <c r="AA35" s="46">
        <v>0.47809000000000001</v>
      </c>
      <c r="AB35" s="47">
        <v>0.68539300000000003</v>
      </c>
      <c r="AC35" s="48">
        <v>44</v>
      </c>
      <c r="AD35" s="46">
        <v>0.48483100000000001</v>
      </c>
      <c r="AE35" s="47">
        <v>0.724719</v>
      </c>
      <c r="AF35" s="48">
        <v>24</v>
      </c>
      <c r="AG35" s="52">
        <f t="shared" si="7"/>
        <v>0.49704099999999996</v>
      </c>
      <c r="AH35" s="54">
        <v>0.50199800000000006</v>
      </c>
      <c r="AI35" s="55">
        <v>0.71910099999999999</v>
      </c>
      <c r="AJ35" s="56">
        <v>13</v>
      </c>
      <c r="AK35" s="54">
        <v>0.50249699999999997</v>
      </c>
      <c r="AL35" s="55">
        <v>0.69101100000000004</v>
      </c>
      <c r="AM35" s="56">
        <v>3</v>
      </c>
      <c r="AN35" s="54">
        <v>0.49363299999999999</v>
      </c>
      <c r="AO35" s="55">
        <v>0.71910099999999999</v>
      </c>
      <c r="AP35" s="56">
        <v>11</v>
      </c>
      <c r="AQ35" s="54">
        <v>0.51410699999999998</v>
      </c>
      <c r="AR35" s="55">
        <v>0.71910099999999999</v>
      </c>
      <c r="AS35" s="56">
        <v>52</v>
      </c>
      <c r="AT35" s="54">
        <v>0.50062399999999996</v>
      </c>
      <c r="AU35" s="55">
        <v>0.71910099999999999</v>
      </c>
      <c r="AV35" s="56">
        <v>79</v>
      </c>
      <c r="AW35" s="60">
        <f t="shared" si="8"/>
        <v>0.5025717999999999</v>
      </c>
      <c r="AX35" s="62">
        <v>0.50889499999999999</v>
      </c>
      <c r="AY35" s="63">
        <v>0.724719</v>
      </c>
      <c r="AZ35" s="64">
        <v>27</v>
      </c>
      <c r="BA35" s="62">
        <v>0.49213499999999999</v>
      </c>
      <c r="BB35" s="63">
        <v>0.724719</v>
      </c>
      <c r="BC35" s="64">
        <v>47</v>
      </c>
      <c r="BD35" s="62">
        <v>0.49241600000000002</v>
      </c>
      <c r="BE35" s="63">
        <v>0.74157300000000004</v>
      </c>
      <c r="BF35" s="64">
        <v>36</v>
      </c>
      <c r="BG35" s="62">
        <v>0.492697</v>
      </c>
      <c r="BH35" s="63">
        <v>0.73033700000000001</v>
      </c>
      <c r="BI35" s="64">
        <v>15</v>
      </c>
      <c r="BJ35" s="62">
        <v>0.50561800000000001</v>
      </c>
      <c r="BK35" s="63">
        <v>0.71910099999999999</v>
      </c>
      <c r="BL35" s="64">
        <v>35</v>
      </c>
      <c r="BM35" s="68">
        <f t="shared" si="3"/>
        <v>0.49835219999999997</v>
      </c>
      <c r="BN35" s="70">
        <v>0.49632999999999999</v>
      </c>
      <c r="BO35" s="71">
        <v>0.75280899999999995</v>
      </c>
      <c r="BP35" s="72">
        <v>18</v>
      </c>
      <c r="BQ35" s="70">
        <v>0.49662899999999999</v>
      </c>
      <c r="BR35" s="71">
        <v>0.73595500000000003</v>
      </c>
      <c r="BS35" s="72">
        <v>83</v>
      </c>
      <c r="BT35" s="70">
        <v>0.50689099999999998</v>
      </c>
      <c r="BU35" s="71">
        <v>0.76404499999999997</v>
      </c>
      <c r="BV35" s="72">
        <v>28</v>
      </c>
      <c r="BW35" s="70">
        <v>0.50509400000000004</v>
      </c>
      <c r="BX35" s="71">
        <v>0.724719</v>
      </c>
      <c r="BY35" s="72">
        <v>11</v>
      </c>
      <c r="BZ35" s="70">
        <v>0.50397000000000003</v>
      </c>
      <c r="CA35" s="71">
        <v>0.73595500000000003</v>
      </c>
      <c r="CB35" s="72">
        <v>18</v>
      </c>
      <c r="CC35" s="76">
        <f t="shared" si="4"/>
        <v>0.50178279999999997</v>
      </c>
      <c r="CD35" s="78">
        <v>0.49375799999999997</v>
      </c>
      <c r="CE35" s="79">
        <v>0.73595500000000003</v>
      </c>
      <c r="CF35" s="80">
        <v>16</v>
      </c>
      <c r="CG35" s="78">
        <v>0.49619200000000002</v>
      </c>
      <c r="CH35" s="79">
        <v>0.74157300000000004</v>
      </c>
      <c r="CI35" s="80">
        <v>36</v>
      </c>
      <c r="CJ35" s="78">
        <v>0.51292099999999996</v>
      </c>
      <c r="CK35" s="79">
        <v>0.75842699999999996</v>
      </c>
      <c r="CL35" s="80">
        <v>7</v>
      </c>
      <c r="CM35" s="78">
        <v>0.50661699999999998</v>
      </c>
      <c r="CN35" s="79">
        <v>0.74157300000000004</v>
      </c>
      <c r="CO35" s="80">
        <v>20</v>
      </c>
      <c r="CP35" s="78">
        <v>0.49756600000000001</v>
      </c>
      <c r="CQ35" s="79">
        <v>0.724719</v>
      </c>
      <c r="CR35" s="80">
        <v>72</v>
      </c>
      <c r="CS35" s="84">
        <f t="shared" si="5"/>
        <v>0.50141079999999993</v>
      </c>
    </row>
    <row r="36" spans="1:97" x14ac:dyDescent="0.25">
      <c r="A36">
        <v>35</v>
      </c>
      <c r="B36" s="34">
        <v>0.47790300000000002</v>
      </c>
      <c r="C36" s="35">
        <v>0.70224699999999995</v>
      </c>
      <c r="D36" s="36">
        <v>65</v>
      </c>
      <c r="E36" s="34">
        <v>0.50936300000000001</v>
      </c>
      <c r="F36" s="35">
        <v>0.71348299999999998</v>
      </c>
      <c r="G36" s="36">
        <v>10</v>
      </c>
      <c r="H36" s="40">
        <v>0.50824000000000003</v>
      </c>
      <c r="I36" s="41">
        <v>0.71348299999999998</v>
      </c>
      <c r="J36" s="36">
        <v>31</v>
      </c>
      <c r="K36" s="40">
        <v>0.51423200000000002</v>
      </c>
      <c r="L36" s="41">
        <v>0.71910099999999999</v>
      </c>
      <c r="M36" s="36">
        <v>13</v>
      </c>
      <c r="N36" s="40">
        <v>0.52134800000000003</v>
      </c>
      <c r="O36" s="41">
        <v>0.71348299999999998</v>
      </c>
      <c r="P36" s="36">
        <v>14</v>
      </c>
      <c r="Q36" s="44">
        <f t="shared" si="6"/>
        <v>0.50621720000000003</v>
      </c>
      <c r="R36" s="46">
        <v>0.49981300000000001</v>
      </c>
      <c r="S36" s="47">
        <v>0.71910099999999999</v>
      </c>
      <c r="T36" s="48">
        <v>8</v>
      </c>
      <c r="U36" s="46">
        <v>0.48576799999999998</v>
      </c>
      <c r="V36" s="47">
        <v>0.71910099999999999</v>
      </c>
      <c r="W36" s="48">
        <v>25</v>
      </c>
      <c r="X36" s="46">
        <v>0.50112400000000001</v>
      </c>
      <c r="Y36" s="47">
        <v>0.70786499999999997</v>
      </c>
      <c r="Z36" s="48">
        <v>22</v>
      </c>
      <c r="AA36" s="46">
        <v>0.50412000000000001</v>
      </c>
      <c r="AB36" s="47">
        <v>0.68539300000000003</v>
      </c>
      <c r="AC36" s="48">
        <v>44</v>
      </c>
      <c r="AD36" s="46">
        <v>0.50749100000000003</v>
      </c>
      <c r="AE36" s="47">
        <v>0.724719</v>
      </c>
      <c r="AF36" s="48">
        <v>24</v>
      </c>
      <c r="AG36" s="52">
        <f t="shared" si="7"/>
        <v>0.49966319999999997</v>
      </c>
      <c r="AH36" s="54">
        <v>0.50773999999999997</v>
      </c>
      <c r="AI36" s="55">
        <v>0.71910099999999999</v>
      </c>
      <c r="AJ36" s="56">
        <v>13</v>
      </c>
      <c r="AK36" s="54">
        <v>0.52234700000000001</v>
      </c>
      <c r="AL36" s="55">
        <v>0.69101100000000004</v>
      </c>
      <c r="AM36" s="56">
        <v>3</v>
      </c>
      <c r="AN36" s="54">
        <v>0.49975000000000003</v>
      </c>
      <c r="AO36" s="55">
        <v>0.71910099999999999</v>
      </c>
      <c r="AP36" s="56">
        <v>11</v>
      </c>
      <c r="AQ36" s="54">
        <v>0.496504</v>
      </c>
      <c r="AR36" s="55">
        <v>0.71910099999999999</v>
      </c>
      <c r="AS36" s="56">
        <v>52</v>
      </c>
      <c r="AT36" s="54">
        <v>0.48227199999999998</v>
      </c>
      <c r="AU36" s="55">
        <v>0.71910099999999999</v>
      </c>
      <c r="AV36" s="56">
        <v>79</v>
      </c>
      <c r="AW36" s="60">
        <f t="shared" si="8"/>
        <v>0.50172260000000002</v>
      </c>
      <c r="AX36" s="62">
        <v>0.49681599999999998</v>
      </c>
      <c r="AY36" s="63">
        <v>0.724719</v>
      </c>
      <c r="AZ36" s="64">
        <v>27</v>
      </c>
      <c r="BA36" s="62">
        <v>0.49756600000000001</v>
      </c>
      <c r="BB36" s="63">
        <v>0.724719</v>
      </c>
      <c r="BC36" s="64">
        <v>47</v>
      </c>
      <c r="BD36" s="62">
        <v>0.50177899999999998</v>
      </c>
      <c r="BE36" s="63">
        <v>0.74157300000000004</v>
      </c>
      <c r="BF36" s="64">
        <v>36</v>
      </c>
      <c r="BG36" s="62">
        <v>0.49784600000000001</v>
      </c>
      <c r="BH36" s="63">
        <v>0.73033700000000001</v>
      </c>
      <c r="BI36" s="64">
        <v>15</v>
      </c>
      <c r="BJ36" s="62">
        <v>0.502996</v>
      </c>
      <c r="BK36" s="63">
        <v>0.71910099999999999</v>
      </c>
      <c r="BL36" s="64">
        <v>35</v>
      </c>
      <c r="BM36" s="68">
        <f t="shared" si="3"/>
        <v>0.49940059999999997</v>
      </c>
      <c r="BN36" s="70">
        <v>0.48921300000000001</v>
      </c>
      <c r="BO36" s="71">
        <v>0.75280899999999995</v>
      </c>
      <c r="BP36" s="72">
        <v>18</v>
      </c>
      <c r="BQ36" s="70">
        <v>0.48988799999999999</v>
      </c>
      <c r="BR36" s="71">
        <v>0.73595500000000003</v>
      </c>
      <c r="BS36" s="72">
        <v>83</v>
      </c>
      <c r="BT36" s="70">
        <v>0.49101099999999998</v>
      </c>
      <c r="BU36" s="71">
        <v>0.76404499999999997</v>
      </c>
      <c r="BV36" s="72">
        <v>28</v>
      </c>
      <c r="BW36" s="70">
        <v>0.485543</v>
      </c>
      <c r="BX36" s="71">
        <v>0.724719</v>
      </c>
      <c r="BY36" s="72">
        <v>11</v>
      </c>
      <c r="BZ36" s="70">
        <v>0.49797799999999998</v>
      </c>
      <c r="CA36" s="71">
        <v>0.73595500000000003</v>
      </c>
      <c r="CB36" s="72">
        <v>18</v>
      </c>
      <c r="CC36" s="76">
        <f t="shared" si="4"/>
        <v>0.49072660000000001</v>
      </c>
      <c r="CD36" s="78">
        <v>0.50518099999999999</v>
      </c>
      <c r="CE36" s="79">
        <v>0.73595500000000003</v>
      </c>
      <c r="CF36" s="80">
        <v>16</v>
      </c>
      <c r="CG36" s="78">
        <v>0.49569299999999999</v>
      </c>
      <c r="CH36" s="79">
        <v>0.74157300000000004</v>
      </c>
      <c r="CI36" s="80">
        <v>36</v>
      </c>
      <c r="CJ36" s="78">
        <v>0.50143599999999999</v>
      </c>
      <c r="CK36" s="79">
        <v>0.75842699999999996</v>
      </c>
      <c r="CL36" s="80">
        <v>7</v>
      </c>
      <c r="CM36" s="78">
        <v>0.49637999999999999</v>
      </c>
      <c r="CN36" s="79">
        <v>0.74157300000000004</v>
      </c>
      <c r="CO36" s="80">
        <v>20</v>
      </c>
      <c r="CP36" s="78">
        <v>0.50318399999999996</v>
      </c>
      <c r="CQ36" s="79">
        <v>0.724719</v>
      </c>
      <c r="CR36" s="80">
        <v>72</v>
      </c>
      <c r="CS36" s="84">
        <f t="shared" si="5"/>
        <v>0.50037480000000001</v>
      </c>
    </row>
    <row r="37" spans="1:97" x14ac:dyDescent="0.25">
      <c r="A37">
        <v>36</v>
      </c>
      <c r="B37" s="34">
        <v>0.53932599999999997</v>
      </c>
      <c r="C37" s="35">
        <v>0.70224699999999995</v>
      </c>
      <c r="D37" s="36">
        <v>65</v>
      </c>
      <c r="E37" s="34">
        <v>0.5</v>
      </c>
      <c r="F37" s="35">
        <v>0.71348299999999998</v>
      </c>
      <c r="G37" s="36">
        <v>10</v>
      </c>
      <c r="H37" s="40">
        <v>0.51161000000000001</v>
      </c>
      <c r="I37" s="41">
        <v>0.71348299999999998</v>
      </c>
      <c r="J37" s="36">
        <v>31</v>
      </c>
      <c r="K37" s="40">
        <v>0.47940100000000002</v>
      </c>
      <c r="L37" s="41">
        <v>0.71910099999999999</v>
      </c>
      <c r="M37" s="36">
        <v>13</v>
      </c>
      <c r="N37" s="40">
        <v>0.51985000000000003</v>
      </c>
      <c r="O37" s="41">
        <v>0.71348299999999998</v>
      </c>
      <c r="P37" s="36">
        <v>14</v>
      </c>
      <c r="Q37" s="44">
        <f t="shared" si="6"/>
        <v>0.51003740000000009</v>
      </c>
      <c r="R37" s="46">
        <v>0.50936300000000001</v>
      </c>
      <c r="S37" s="47">
        <v>0.71910099999999999</v>
      </c>
      <c r="T37" s="48">
        <v>8</v>
      </c>
      <c r="U37" s="46">
        <v>0.50187300000000001</v>
      </c>
      <c r="V37" s="47">
        <v>0.71910099999999999</v>
      </c>
      <c r="W37" s="48">
        <v>25</v>
      </c>
      <c r="X37" s="46">
        <v>0.497753</v>
      </c>
      <c r="Y37" s="47">
        <v>0.70786499999999997</v>
      </c>
      <c r="Z37" s="48">
        <v>22</v>
      </c>
      <c r="AA37" s="46">
        <v>0.50617999999999996</v>
      </c>
      <c r="AB37" s="47">
        <v>0.68539300000000003</v>
      </c>
      <c r="AC37" s="48">
        <v>44</v>
      </c>
      <c r="AD37" s="46">
        <v>0.50205999999999995</v>
      </c>
      <c r="AE37" s="47">
        <v>0.724719</v>
      </c>
      <c r="AF37" s="48">
        <v>24</v>
      </c>
      <c r="AG37" s="52">
        <f t="shared" si="7"/>
        <v>0.50344580000000005</v>
      </c>
      <c r="AH37" s="54">
        <v>0.49662899999999999</v>
      </c>
      <c r="AI37" s="55">
        <v>0.71910099999999999</v>
      </c>
      <c r="AJ37" s="56">
        <v>13</v>
      </c>
      <c r="AK37" s="54">
        <v>0.50873900000000005</v>
      </c>
      <c r="AL37" s="55">
        <v>0.74157300000000004</v>
      </c>
      <c r="AM37" s="56">
        <v>21</v>
      </c>
      <c r="AN37" s="54">
        <v>0.50624199999999997</v>
      </c>
      <c r="AO37" s="55">
        <v>0.71910099999999999</v>
      </c>
      <c r="AP37" s="56">
        <v>11</v>
      </c>
      <c r="AQ37" s="54">
        <v>0.48414499999999999</v>
      </c>
      <c r="AR37" s="55">
        <v>0.71910099999999999</v>
      </c>
      <c r="AS37" s="56">
        <v>52</v>
      </c>
      <c r="AT37" s="54">
        <v>0.494257</v>
      </c>
      <c r="AU37" s="55">
        <v>0.71910099999999999</v>
      </c>
      <c r="AV37" s="56">
        <v>79</v>
      </c>
      <c r="AW37" s="60">
        <f t="shared" si="8"/>
        <v>0.49800240000000001</v>
      </c>
      <c r="AX37" s="62">
        <v>0.50234100000000004</v>
      </c>
      <c r="AY37" s="63">
        <v>0.724719</v>
      </c>
      <c r="AZ37" s="64">
        <v>27</v>
      </c>
      <c r="BA37" s="62">
        <v>0.50552399999999997</v>
      </c>
      <c r="BB37" s="63">
        <v>0.724719</v>
      </c>
      <c r="BC37" s="64">
        <v>47</v>
      </c>
      <c r="BD37" s="62">
        <v>0.50421300000000002</v>
      </c>
      <c r="BE37" s="63">
        <v>0.74157300000000004</v>
      </c>
      <c r="BF37" s="64">
        <v>36</v>
      </c>
      <c r="BG37" s="62">
        <v>0.50711600000000001</v>
      </c>
      <c r="BH37" s="63">
        <v>0.73033700000000001</v>
      </c>
      <c r="BI37" s="64">
        <v>15</v>
      </c>
      <c r="BJ37" s="62">
        <v>0.49765900000000002</v>
      </c>
      <c r="BK37" s="63">
        <v>0.71910099999999999</v>
      </c>
      <c r="BL37" s="64">
        <v>35</v>
      </c>
      <c r="BM37" s="68">
        <f t="shared" si="3"/>
        <v>0.5033706</v>
      </c>
      <c r="BN37" s="70">
        <v>0.49969999999999998</v>
      </c>
      <c r="BO37" s="71">
        <v>0.75280899999999995</v>
      </c>
      <c r="BP37" s="72">
        <v>18</v>
      </c>
      <c r="BQ37" s="70">
        <v>0.50097400000000003</v>
      </c>
      <c r="BR37" s="71">
        <v>0.73595500000000003</v>
      </c>
      <c r="BS37" s="72">
        <v>83</v>
      </c>
      <c r="BT37" s="70">
        <v>0.50052399999999997</v>
      </c>
      <c r="BU37" s="71">
        <v>0.76404499999999997</v>
      </c>
      <c r="BV37" s="72">
        <v>28</v>
      </c>
      <c r="BW37" s="70">
        <v>0.51498100000000002</v>
      </c>
      <c r="BX37" s="71">
        <v>0.724719</v>
      </c>
      <c r="BY37" s="72">
        <v>11</v>
      </c>
      <c r="BZ37" s="70">
        <v>0.50329599999999997</v>
      </c>
      <c r="CA37" s="71">
        <v>0.73595500000000003</v>
      </c>
      <c r="CB37" s="72">
        <v>18</v>
      </c>
      <c r="CC37" s="76">
        <f t="shared" si="4"/>
        <v>0.50389499999999998</v>
      </c>
      <c r="CD37" s="78">
        <v>0.49744100000000002</v>
      </c>
      <c r="CE37" s="79">
        <v>0.73595500000000003</v>
      </c>
      <c r="CF37" s="80">
        <v>16</v>
      </c>
      <c r="CG37" s="78">
        <v>0.50543099999999996</v>
      </c>
      <c r="CH37" s="79">
        <v>0.74157300000000004</v>
      </c>
      <c r="CI37" s="80">
        <v>36</v>
      </c>
      <c r="CJ37" s="78">
        <v>0.49831500000000001</v>
      </c>
      <c r="CK37" s="79">
        <v>0.75842699999999996</v>
      </c>
      <c r="CL37" s="80">
        <v>7</v>
      </c>
      <c r="CM37" s="78">
        <v>0.50099899999999997</v>
      </c>
      <c r="CN37" s="79">
        <v>0.74157300000000004</v>
      </c>
      <c r="CO37" s="80">
        <v>20</v>
      </c>
      <c r="CP37" s="78">
        <v>0.50980000000000003</v>
      </c>
      <c r="CQ37" s="79">
        <v>0.724719</v>
      </c>
      <c r="CR37" s="80">
        <v>72</v>
      </c>
      <c r="CS37" s="84">
        <f t="shared" si="5"/>
        <v>0.5023972000000001</v>
      </c>
    </row>
    <row r="38" spans="1:97" x14ac:dyDescent="0.25">
      <c r="A38">
        <v>37</v>
      </c>
      <c r="B38" s="34">
        <v>0.50824000000000003</v>
      </c>
      <c r="C38" s="35">
        <v>0.70224699999999995</v>
      </c>
      <c r="D38" s="36">
        <v>65</v>
      </c>
      <c r="E38" s="34">
        <v>0.50674200000000003</v>
      </c>
      <c r="F38" s="35">
        <v>0.71348299999999998</v>
      </c>
      <c r="G38" s="36">
        <v>10</v>
      </c>
      <c r="H38" s="40">
        <v>0.50936300000000001</v>
      </c>
      <c r="I38" s="41">
        <v>0.71348299999999998</v>
      </c>
      <c r="J38" s="36">
        <v>31</v>
      </c>
      <c r="K38" s="40">
        <v>0.49175999999999997</v>
      </c>
      <c r="L38" s="41">
        <v>0.71910099999999999</v>
      </c>
      <c r="M38" s="36">
        <v>13</v>
      </c>
      <c r="N38" s="40">
        <v>0.49175999999999997</v>
      </c>
      <c r="O38" s="41">
        <v>0.71348299999999998</v>
      </c>
      <c r="P38" s="36">
        <v>14</v>
      </c>
      <c r="Q38" s="44">
        <f t="shared" si="6"/>
        <v>0.50157299999999994</v>
      </c>
      <c r="R38" s="46">
        <v>0.50599300000000003</v>
      </c>
      <c r="S38" s="47">
        <v>0.71910099999999999</v>
      </c>
      <c r="T38" s="48">
        <v>8</v>
      </c>
      <c r="U38" s="46">
        <v>0.48876399999999998</v>
      </c>
      <c r="V38" s="47">
        <v>0.71910099999999999</v>
      </c>
      <c r="W38" s="48">
        <v>25</v>
      </c>
      <c r="X38" s="46">
        <v>0.50037500000000001</v>
      </c>
      <c r="Y38" s="47">
        <v>0.70786499999999997</v>
      </c>
      <c r="Z38" s="48">
        <v>22</v>
      </c>
      <c r="AA38" s="46">
        <v>0.474719</v>
      </c>
      <c r="AB38" s="47">
        <v>0.68539300000000003</v>
      </c>
      <c r="AC38" s="48">
        <v>44</v>
      </c>
      <c r="AD38" s="46">
        <v>0.50318399999999996</v>
      </c>
      <c r="AE38" s="47">
        <v>0.724719</v>
      </c>
      <c r="AF38" s="48">
        <v>24</v>
      </c>
      <c r="AG38" s="52">
        <f t="shared" si="7"/>
        <v>0.49460699999999996</v>
      </c>
      <c r="AH38" s="54">
        <v>0.509988</v>
      </c>
      <c r="AI38" s="55">
        <v>0.71910099999999999</v>
      </c>
      <c r="AJ38" s="56">
        <v>13</v>
      </c>
      <c r="AK38" s="54">
        <v>0.50736599999999998</v>
      </c>
      <c r="AL38" s="55">
        <v>0.74157300000000004</v>
      </c>
      <c r="AM38" s="56">
        <v>21</v>
      </c>
      <c r="AN38" s="54">
        <v>0.49962499999999999</v>
      </c>
      <c r="AO38" s="55">
        <v>0.71910099999999999</v>
      </c>
      <c r="AP38" s="56">
        <v>11</v>
      </c>
      <c r="AQ38" s="54">
        <v>0.49563000000000001</v>
      </c>
      <c r="AR38" s="55">
        <v>0.71910099999999999</v>
      </c>
      <c r="AS38" s="56">
        <v>52</v>
      </c>
      <c r="AT38" s="54">
        <v>0.50387000000000004</v>
      </c>
      <c r="AU38" s="55">
        <v>0.71910099999999999</v>
      </c>
      <c r="AV38" s="56">
        <v>79</v>
      </c>
      <c r="AW38" s="60">
        <f t="shared" si="8"/>
        <v>0.50329580000000007</v>
      </c>
      <c r="AX38" s="62">
        <v>0.49691000000000002</v>
      </c>
      <c r="AY38" s="63">
        <v>0.724719</v>
      </c>
      <c r="AZ38" s="64">
        <v>27</v>
      </c>
      <c r="BA38" s="62">
        <v>0.50964399999999999</v>
      </c>
      <c r="BB38" s="63">
        <v>0.724719</v>
      </c>
      <c r="BC38" s="64">
        <v>47</v>
      </c>
      <c r="BD38" s="62">
        <v>0.50056199999999995</v>
      </c>
      <c r="BE38" s="63">
        <v>0.74157300000000004</v>
      </c>
      <c r="BF38" s="64">
        <v>36</v>
      </c>
      <c r="BG38" s="62">
        <v>0.50402599999999997</v>
      </c>
      <c r="BH38" s="63">
        <v>0.73033700000000001</v>
      </c>
      <c r="BI38" s="64">
        <v>15</v>
      </c>
      <c r="BJ38" s="62">
        <v>0.49653599999999998</v>
      </c>
      <c r="BK38" s="63">
        <v>0.71910099999999999</v>
      </c>
      <c r="BL38" s="64">
        <v>35</v>
      </c>
      <c r="BM38" s="68">
        <f t="shared" si="3"/>
        <v>0.50153559999999997</v>
      </c>
      <c r="BN38" s="70">
        <v>0.50816499999999998</v>
      </c>
      <c r="BO38" s="71">
        <v>0.75280899999999995</v>
      </c>
      <c r="BP38" s="72">
        <v>18</v>
      </c>
      <c r="BQ38" s="70">
        <v>0.49865199999999998</v>
      </c>
      <c r="BR38" s="71">
        <v>0.73595500000000003</v>
      </c>
      <c r="BS38" s="72">
        <v>83</v>
      </c>
      <c r="BT38" s="70">
        <v>0.50621700000000003</v>
      </c>
      <c r="BU38" s="71">
        <v>0.76404499999999997</v>
      </c>
      <c r="BV38" s="72">
        <v>28</v>
      </c>
      <c r="BW38" s="70">
        <v>0.50853899999999996</v>
      </c>
      <c r="BX38" s="71">
        <v>0.724719</v>
      </c>
      <c r="BY38" s="72">
        <v>11</v>
      </c>
      <c r="BZ38" s="70">
        <v>0.50322100000000003</v>
      </c>
      <c r="CA38" s="71">
        <v>0.73595500000000003</v>
      </c>
      <c r="CB38" s="72">
        <v>18</v>
      </c>
      <c r="CC38" s="76">
        <f t="shared" si="4"/>
        <v>0.50495879999999993</v>
      </c>
      <c r="CD38" s="78">
        <v>0.50006200000000001</v>
      </c>
      <c r="CE38" s="79">
        <v>0.73595500000000003</v>
      </c>
      <c r="CF38" s="80">
        <v>16</v>
      </c>
      <c r="CG38" s="78">
        <v>0.488265</v>
      </c>
      <c r="CH38" s="79">
        <v>0.74157300000000004</v>
      </c>
      <c r="CI38" s="80">
        <v>36</v>
      </c>
      <c r="CJ38" s="78">
        <v>0.49444399999999999</v>
      </c>
      <c r="CK38" s="79">
        <v>0.75842699999999996</v>
      </c>
      <c r="CL38" s="80">
        <v>7</v>
      </c>
      <c r="CM38" s="78">
        <v>0.50692899999999996</v>
      </c>
      <c r="CN38" s="79">
        <v>0.74157300000000004</v>
      </c>
      <c r="CO38" s="80">
        <v>20</v>
      </c>
      <c r="CP38" s="78">
        <v>0.49662899999999999</v>
      </c>
      <c r="CQ38" s="79">
        <v>0.724719</v>
      </c>
      <c r="CR38" s="80">
        <v>72</v>
      </c>
      <c r="CS38" s="84">
        <f t="shared" si="5"/>
        <v>0.49726579999999998</v>
      </c>
    </row>
    <row r="39" spans="1:97" x14ac:dyDescent="0.25">
      <c r="A39">
        <v>38</v>
      </c>
      <c r="B39" s="34">
        <v>0.48539300000000002</v>
      </c>
      <c r="C39" s="35">
        <v>0.70224699999999995</v>
      </c>
      <c r="D39" s="36">
        <v>65</v>
      </c>
      <c r="E39" s="34">
        <v>0.52434499999999995</v>
      </c>
      <c r="F39" s="35">
        <v>0.71348299999999998</v>
      </c>
      <c r="G39" s="36">
        <v>10</v>
      </c>
      <c r="H39" s="40">
        <v>0.49213499999999999</v>
      </c>
      <c r="I39" s="41">
        <v>0.71348299999999998</v>
      </c>
      <c r="J39" s="36">
        <v>31</v>
      </c>
      <c r="K39" s="40">
        <v>0.49213499999999999</v>
      </c>
      <c r="L39" s="41">
        <v>0.71910099999999999</v>
      </c>
      <c r="M39" s="36">
        <v>13</v>
      </c>
      <c r="N39" s="40">
        <v>0.49175999999999997</v>
      </c>
      <c r="O39" s="41">
        <v>0.71348299999999998</v>
      </c>
      <c r="P39" s="36">
        <v>14</v>
      </c>
      <c r="Q39" s="44">
        <f t="shared" si="6"/>
        <v>0.49715360000000003</v>
      </c>
      <c r="R39" s="46">
        <v>0.50056199999999995</v>
      </c>
      <c r="S39" s="47">
        <v>0.71910099999999999</v>
      </c>
      <c r="T39" s="48">
        <v>8</v>
      </c>
      <c r="U39" s="46">
        <v>0.501498</v>
      </c>
      <c r="V39" s="47">
        <v>0.71910099999999999</v>
      </c>
      <c r="W39" s="48">
        <v>25</v>
      </c>
      <c r="X39" s="46">
        <v>0.51441899999999996</v>
      </c>
      <c r="Y39" s="47">
        <v>0.70786499999999997</v>
      </c>
      <c r="Z39" s="48">
        <v>22</v>
      </c>
      <c r="AA39" s="46">
        <v>0.49138599999999999</v>
      </c>
      <c r="AB39" s="47">
        <v>0.68539300000000003</v>
      </c>
      <c r="AC39" s="48">
        <v>44</v>
      </c>
      <c r="AD39" s="46">
        <v>0.529026</v>
      </c>
      <c r="AE39" s="47">
        <v>0.724719</v>
      </c>
      <c r="AF39" s="48">
        <v>24</v>
      </c>
      <c r="AG39" s="52">
        <f t="shared" si="7"/>
        <v>0.5073782</v>
      </c>
      <c r="AH39" s="54">
        <v>0.50624199999999997</v>
      </c>
      <c r="AI39" s="55">
        <v>0.71910099999999999</v>
      </c>
      <c r="AJ39" s="56">
        <v>13</v>
      </c>
      <c r="AK39" s="54">
        <v>0.50337100000000001</v>
      </c>
      <c r="AL39" s="55">
        <v>0.74157300000000004</v>
      </c>
      <c r="AM39" s="56">
        <v>21</v>
      </c>
      <c r="AN39" s="54">
        <v>0.502247</v>
      </c>
      <c r="AO39" s="55">
        <v>0.71910099999999999</v>
      </c>
      <c r="AP39" s="56">
        <v>11</v>
      </c>
      <c r="AQ39" s="54">
        <v>0.49163499999999999</v>
      </c>
      <c r="AR39" s="55">
        <v>0.71910099999999999</v>
      </c>
      <c r="AS39" s="56">
        <v>52</v>
      </c>
      <c r="AT39" s="54">
        <v>0.47989999999999999</v>
      </c>
      <c r="AU39" s="55">
        <v>0.71910099999999999</v>
      </c>
      <c r="AV39" s="56">
        <v>79</v>
      </c>
      <c r="AW39" s="60">
        <f t="shared" si="8"/>
        <v>0.49667899999999998</v>
      </c>
      <c r="AX39" s="62">
        <v>0.51236000000000004</v>
      </c>
      <c r="AY39" s="63">
        <v>0.724719</v>
      </c>
      <c r="AZ39" s="64">
        <v>27</v>
      </c>
      <c r="BA39" s="62">
        <v>0.49381999999999998</v>
      </c>
      <c r="BB39" s="63">
        <v>0.724719</v>
      </c>
      <c r="BC39" s="64">
        <v>47</v>
      </c>
      <c r="BD39" s="62">
        <v>0.50121700000000002</v>
      </c>
      <c r="BE39" s="63">
        <v>0.74157300000000004</v>
      </c>
      <c r="BF39" s="64">
        <v>36</v>
      </c>
      <c r="BG39" s="62">
        <v>0.50028099999999998</v>
      </c>
      <c r="BH39" s="63">
        <v>0.73033700000000001</v>
      </c>
      <c r="BI39" s="64">
        <v>15</v>
      </c>
      <c r="BJ39" s="62">
        <v>0.50814599999999999</v>
      </c>
      <c r="BK39" s="63">
        <v>0.71910099999999999</v>
      </c>
      <c r="BL39" s="64">
        <v>35</v>
      </c>
      <c r="BM39" s="68">
        <f t="shared" si="3"/>
        <v>0.50316480000000008</v>
      </c>
      <c r="BN39" s="70">
        <v>0.49445699999999998</v>
      </c>
      <c r="BO39" s="71">
        <v>0.75280899999999995</v>
      </c>
      <c r="BP39" s="72">
        <v>18</v>
      </c>
      <c r="BQ39" s="70">
        <v>0.49175999999999997</v>
      </c>
      <c r="BR39" s="71">
        <v>0.73595500000000003</v>
      </c>
      <c r="BS39" s="72">
        <v>83</v>
      </c>
      <c r="BT39" s="70">
        <v>0.49955100000000002</v>
      </c>
      <c r="BU39" s="71">
        <v>0.76404499999999997</v>
      </c>
      <c r="BV39" s="72">
        <v>28</v>
      </c>
      <c r="BW39" s="70">
        <v>0.487566</v>
      </c>
      <c r="BX39" s="71">
        <v>0.724719</v>
      </c>
      <c r="BY39" s="72">
        <v>11</v>
      </c>
      <c r="BZ39" s="70">
        <v>0.504494</v>
      </c>
      <c r="CA39" s="71">
        <v>0.73595500000000003</v>
      </c>
      <c r="CB39" s="72">
        <v>18</v>
      </c>
      <c r="CC39" s="76">
        <f t="shared" si="4"/>
        <v>0.49556559999999994</v>
      </c>
      <c r="CD39" s="78">
        <v>0.49332100000000001</v>
      </c>
      <c r="CE39" s="79">
        <v>0.73595500000000003</v>
      </c>
      <c r="CF39" s="80">
        <v>16</v>
      </c>
      <c r="CG39" s="78">
        <v>0.50505599999999995</v>
      </c>
      <c r="CH39" s="79">
        <v>0.74157300000000004</v>
      </c>
      <c r="CI39" s="80">
        <v>36</v>
      </c>
      <c r="CJ39" s="78">
        <v>0.50474399999999997</v>
      </c>
      <c r="CK39" s="79">
        <v>0.75842699999999996</v>
      </c>
      <c r="CL39" s="80">
        <v>7</v>
      </c>
      <c r="CM39" s="78">
        <v>0.51023700000000005</v>
      </c>
      <c r="CN39" s="79">
        <v>0.74157300000000004</v>
      </c>
      <c r="CO39" s="80">
        <v>20</v>
      </c>
      <c r="CP39" s="78">
        <v>0.50461900000000004</v>
      </c>
      <c r="CQ39" s="79">
        <v>0.724719</v>
      </c>
      <c r="CR39" s="80">
        <v>72</v>
      </c>
      <c r="CS39" s="84">
        <f t="shared" si="5"/>
        <v>0.50359540000000003</v>
      </c>
    </row>
    <row r="40" spans="1:97" x14ac:dyDescent="0.25">
      <c r="A40">
        <v>39</v>
      </c>
      <c r="B40" s="34">
        <v>0.51797800000000005</v>
      </c>
      <c r="C40" s="35">
        <v>0.70224699999999995</v>
      </c>
      <c r="D40" s="36">
        <v>65</v>
      </c>
      <c r="E40" s="34">
        <v>0.503745</v>
      </c>
      <c r="F40" s="35">
        <v>0.71910099999999999</v>
      </c>
      <c r="G40" s="36">
        <v>23</v>
      </c>
      <c r="H40" s="40">
        <v>0.53183499999999995</v>
      </c>
      <c r="I40" s="41">
        <v>0.71348299999999998</v>
      </c>
      <c r="J40" s="36">
        <v>31</v>
      </c>
      <c r="K40" s="40">
        <v>0.502996</v>
      </c>
      <c r="L40" s="41">
        <v>0.71910099999999999</v>
      </c>
      <c r="M40" s="36">
        <v>13</v>
      </c>
      <c r="N40" s="40">
        <v>0.48239700000000002</v>
      </c>
      <c r="O40" s="41">
        <v>0.71348299999999998</v>
      </c>
      <c r="P40" s="36">
        <v>14</v>
      </c>
      <c r="Q40" s="44">
        <f t="shared" si="6"/>
        <v>0.50779020000000008</v>
      </c>
      <c r="R40" s="46">
        <v>0.492697</v>
      </c>
      <c r="S40" s="47">
        <v>0.71910099999999999</v>
      </c>
      <c r="T40" s="48">
        <v>8</v>
      </c>
      <c r="U40" s="46">
        <v>0.49662899999999999</v>
      </c>
      <c r="V40" s="47">
        <v>0.71910099999999999</v>
      </c>
      <c r="W40" s="48">
        <v>25</v>
      </c>
      <c r="X40" s="46">
        <v>0.50617999999999996</v>
      </c>
      <c r="Y40" s="47">
        <v>0.70786499999999997</v>
      </c>
      <c r="Z40" s="48">
        <v>22</v>
      </c>
      <c r="AA40" s="46">
        <v>0.50805199999999995</v>
      </c>
      <c r="AB40" s="47">
        <v>0.68539300000000003</v>
      </c>
      <c r="AC40" s="48">
        <v>44</v>
      </c>
      <c r="AD40" s="46">
        <v>0.49606699999999998</v>
      </c>
      <c r="AE40" s="47">
        <v>0.724719</v>
      </c>
      <c r="AF40" s="48">
        <v>24</v>
      </c>
      <c r="AG40" s="52">
        <f t="shared" si="7"/>
        <v>0.49992500000000001</v>
      </c>
      <c r="AH40" s="54">
        <v>0.51310900000000004</v>
      </c>
      <c r="AI40" s="55">
        <v>0.71910099999999999</v>
      </c>
      <c r="AJ40" s="56">
        <v>13</v>
      </c>
      <c r="AK40" s="54">
        <v>0.502247</v>
      </c>
      <c r="AL40" s="55">
        <v>0.74157300000000004</v>
      </c>
      <c r="AM40" s="56">
        <v>21</v>
      </c>
      <c r="AN40" s="54">
        <v>0.50973800000000002</v>
      </c>
      <c r="AO40" s="55">
        <v>0.71910099999999999</v>
      </c>
      <c r="AP40" s="56">
        <v>11</v>
      </c>
      <c r="AQ40" s="54">
        <v>0.52259699999999998</v>
      </c>
      <c r="AR40" s="55">
        <v>0.71910099999999999</v>
      </c>
      <c r="AS40" s="56">
        <v>52</v>
      </c>
      <c r="AT40" s="54">
        <v>0.49837700000000001</v>
      </c>
      <c r="AU40" s="55">
        <v>0.71910099999999999</v>
      </c>
      <c r="AV40" s="56">
        <v>79</v>
      </c>
      <c r="AW40" s="60">
        <f t="shared" si="8"/>
        <v>0.50921360000000004</v>
      </c>
      <c r="AX40" s="62">
        <v>0.497753</v>
      </c>
      <c r="AY40" s="63">
        <v>0.724719</v>
      </c>
      <c r="AZ40" s="64">
        <v>27</v>
      </c>
      <c r="BA40" s="62">
        <v>0.50346400000000002</v>
      </c>
      <c r="BB40" s="63">
        <v>0.724719</v>
      </c>
      <c r="BC40" s="64">
        <v>47</v>
      </c>
      <c r="BD40" s="62">
        <v>0.49063699999999999</v>
      </c>
      <c r="BE40" s="63">
        <v>0.74157300000000004</v>
      </c>
      <c r="BF40" s="64">
        <v>36</v>
      </c>
      <c r="BG40" s="62">
        <v>0.49897000000000002</v>
      </c>
      <c r="BH40" s="63">
        <v>0.73033700000000001</v>
      </c>
      <c r="BI40" s="64">
        <v>15</v>
      </c>
      <c r="BJ40" s="62">
        <v>0.49737799999999999</v>
      </c>
      <c r="BK40" s="63">
        <v>0.71910099999999999</v>
      </c>
      <c r="BL40" s="64">
        <v>35</v>
      </c>
      <c r="BM40" s="68">
        <f t="shared" si="3"/>
        <v>0.49764039999999998</v>
      </c>
      <c r="BN40" s="70">
        <v>0.51056199999999996</v>
      </c>
      <c r="BO40" s="71">
        <v>0.75280899999999995</v>
      </c>
      <c r="BP40" s="72">
        <v>18</v>
      </c>
      <c r="BQ40" s="70">
        <v>0.50771500000000003</v>
      </c>
      <c r="BR40" s="71">
        <v>0.73595500000000003</v>
      </c>
      <c r="BS40" s="72">
        <v>83</v>
      </c>
      <c r="BT40" s="70">
        <v>0.50659200000000004</v>
      </c>
      <c r="BU40" s="71">
        <v>0.76404499999999997</v>
      </c>
      <c r="BV40" s="72">
        <v>28</v>
      </c>
      <c r="BW40" s="70">
        <v>0.49872699999999998</v>
      </c>
      <c r="BX40" s="71">
        <v>0.724719</v>
      </c>
      <c r="BY40" s="72">
        <v>11</v>
      </c>
      <c r="BZ40" s="70">
        <v>0.498502</v>
      </c>
      <c r="CA40" s="71">
        <v>0.73595500000000003</v>
      </c>
      <c r="CB40" s="72">
        <v>18</v>
      </c>
      <c r="CC40" s="76">
        <f t="shared" si="4"/>
        <v>0.50441959999999997</v>
      </c>
      <c r="CD40" s="78">
        <v>0.50274700000000005</v>
      </c>
      <c r="CE40" s="79">
        <v>0.73595500000000003</v>
      </c>
      <c r="CF40" s="80">
        <v>16</v>
      </c>
      <c r="CG40" s="78">
        <v>0.49038700000000002</v>
      </c>
      <c r="CH40" s="79">
        <v>0.74157300000000004</v>
      </c>
      <c r="CI40" s="80">
        <v>36</v>
      </c>
      <c r="CJ40" s="78">
        <v>0.50486900000000001</v>
      </c>
      <c r="CK40" s="79">
        <v>0.75842699999999996</v>
      </c>
      <c r="CL40" s="80">
        <v>7</v>
      </c>
      <c r="CM40" s="78">
        <v>0.49756600000000001</v>
      </c>
      <c r="CN40" s="79">
        <v>0.74157300000000004</v>
      </c>
      <c r="CO40" s="80">
        <v>20</v>
      </c>
      <c r="CP40" s="78">
        <v>0.49544300000000002</v>
      </c>
      <c r="CQ40" s="79">
        <v>0.724719</v>
      </c>
      <c r="CR40" s="80">
        <v>72</v>
      </c>
      <c r="CS40" s="84">
        <f t="shared" si="5"/>
        <v>0.49820239999999999</v>
      </c>
    </row>
    <row r="41" spans="1:97" x14ac:dyDescent="0.25">
      <c r="A41">
        <v>40</v>
      </c>
      <c r="B41" s="34">
        <v>0.51647900000000002</v>
      </c>
      <c r="C41" s="35">
        <v>0.70224699999999995</v>
      </c>
      <c r="D41" s="36">
        <v>65</v>
      </c>
      <c r="E41" s="34">
        <v>0.52359599999999995</v>
      </c>
      <c r="F41" s="35">
        <v>0.71910099999999999</v>
      </c>
      <c r="G41" s="36">
        <v>23</v>
      </c>
      <c r="H41" s="40">
        <v>0.48764000000000002</v>
      </c>
      <c r="I41" s="41">
        <v>0.71348299999999998</v>
      </c>
      <c r="J41" s="36">
        <v>31</v>
      </c>
      <c r="K41" s="40">
        <v>0.53370799999999996</v>
      </c>
      <c r="L41" s="41">
        <v>0.71910099999999999</v>
      </c>
      <c r="M41" s="36">
        <v>13</v>
      </c>
      <c r="N41" s="40">
        <v>0.48988799999999999</v>
      </c>
      <c r="O41" s="41">
        <v>0.71348299999999998</v>
      </c>
      <c r="P41" s="36">
        <v>14</v>
      </c>
      <c r="Q41" s="44">
        <f t="shared" si="6"/>
        <v>0.5102622</v>
      </c>
      <c r="R41" s="46">
        <v>0.49063699999999999</v>
      </c>
      <c r="S41" s="47">
        <v>0.71910099999999999</v>
      </c>
      <c r="T41" s="48">
        <v>8</v>
      </c>
      <c r="U41" s="46">
        <v>0.50486900000000001</v>
      </c>
      <c r="V41" s="47">
        <v>0.71910099999999999</v>
      </c>
      <c r="W41" s="48">
        <v>25</v>
      </c>
      <c r="X41" s="46">
        <v>0.50056199999999995</v>
      </c>
      <c r="Y41" s="47">
        <v>0.70786499999999997</v>
      </c>
      <c r="Z41" s="48">
        <v>22</v>
      </c>
      <c r="AA41" s="46">
        <v>0.491199</v>
      </c>
      <c r="AB41" s="47">
        <v>0.68539300000000003</v>
      </c>
      <c r="AC41" s="48">
        <v>44</v>
      </c>
      <c r="AD41" s="46">
        <v>0.49138599999999999</v>
      </c>
      <c r="AE41" s="47">
        <v>0.724719</v>
      </c>
      <c r="AF41" s="48">
        <v>24</v>
      </c>
      <c r="AG41" s="52">
        <f t="shared" si="7"/>
        <v>0.49573060000000002</v>
      </c>
      <c r="AH41" s="54">
        <v>0.48389500000000002</v>
      </c>
      <c r="AI41" s="55">
        <v>0.71910099999999999</v>
      </c>
      <c r="AJ41" s="56">
        <v>13</v>
      </c>
      <c r="AK41" s="54">
        <v>0.512235</v>
      </c>
      <c r="AL41" s="55">
        <v>0.74157300000000004</v>
      </c>
      <c r="AM41" s="56">
        <v>21</v>
      </c>
      <c r="AN41" s="54">
        <v>0.50049900000000003</v>
      </c>
      <c r="AO41" s="55">
        <v>0.71910099999999999</v>
      </c>
      <c r="AP41" s="56">
        <v>11</v>
      </c>
      <c r="AQ41" s="54">
        <v>0.50711600000000001</v>
      </c>
      <c r="AR41" s="55">
        <v>0.71910099999999999</v>
      </c>
      <c r="AS41" s="56">
        <v>52</v>
      </c>
      <c r="AT41" s="54">
        <v>0.52509399999999995</v>
      </c>
      <c r="AU41" s="55">
        <v>0.71910099999999999</v>
      </c>
      <c r="AV41" s="56">
        <v>79</v>
      </c>
      <c r="AW41" s="60">
        <f t="shared" si="8"/>
        <v>0.50576779999999988</v>
      </c>
      <c r="AX41" s="62">
        <v>0.49335200000000001</v>
      </c>
      <c r="AY41" s="63">
        <v>0.724719</v>
      </c>
      <c r="AZ41" s="64">
        <v>27</v>
      </c>
      <c r="BA41" s="62">
        <v>0.49316500000000002</v>
      </c>
      <c r="BB41" s="63">
        <v>0.724719</v>
      </c>
      <c r="BC41" s="64">
        <v>47</v>
      </c>
      <c r="BD41" s="62">
        <v>0.51441899999999996</v>
      </c>
      <c r="BE41" s="63">
        <v>0.74157300000000004</v>
      </c>
      <c r="BF41" s="64">
        <v>36</v>
      </c>
      <c r="BG41" s="62">
        <v>0.50683500000000004</v>
      </c>
      <c r="BH41" s="63">
        <v>0.73033700000000001</v>
      </c>
      <c r="BI41" s="64">
        <v>15</v>
      </c>
      <c r="BJ41" s="62">
        <v>0.5</v>
      </c>
      <c r="BK41" s="63">
        <v>0.71910099999999999</v>
      </c>
      <c r="BL41" s="64">
        <v>35</v>
      </c>
      <c r="BM41" s="68">
        <f t="shared" si="3"/>
        <v>0.50155419999999995</v>
      </c>
      <c r="BN41" s="70">
        <v>0.50763999999999998</v>
      </c>
      <c r="BO41" s="71">
        <v>0.75280899999999995</v>
      </c>
      <c r="BP41" s="72">
        <v>18</v>
      </c>
      <c r="BQ41" s="70">
        <v>0.50419499999999995</v>
      </c>
      <c r="BR41" s="71">
        <v>0.73595500000000003</v>
      </c>
      <c r="BS41" s="72">
        <v>83</v>
      </c>
      <c r="BT41" s="70">
        <v>0.51415699999999998</v>
      </c>
      <c r="BU41" s="71">
        <v>0.76404499999999997</v>
      </c>
      <c r="BV41" s="72">
        <v>28</v>
      </c>
      <c r="BW41" s="70">
        <v>0.48202200000000001</v>
      </c>
      <c r="BX41" s="71">
        <v>0.724719</v>
      </c>
      <c r="BY41" s="72">
        <v>11</v>
      </c>
      <c r="BZ41" s="70">
        <v>0.50284600000000002</v>
      </c>
      <c r="CA41" s="71">
        <v>0.73595500000000003</v>
      </c>
      <c r="CB41" s="72">
        <v>18</v>
      </c>
      <c r="CC41" s="76">
        <f t="shared" si="4"/>
        <v>0.50217200000000006</v>
      </c>
      <c r="CD41" s="78">
        <v>0.49918899999999999</v>
      </c>
      <c r="CE41" s="79">
        <v>0.73595500000000003</v>
      </c>
      <c r="CF41" s="80">
        <v>16</v>
      </c>
      <c r="CG41" s="78">
        <v>0.49837700000000001</v>
      </c>
      <c r="CH41" s="79">
        <v>0.80898899999999996</v>
      </c>
      <c r="CI41" s="80">
        <v>8</v>
      </c>
      <c r="CJ41" s="78">
        <v>0.51042399999999999</v>
      </c>
      <c r="CK41" s="79">
        <v>0.75842699999999996</v>
      </c>
      <c r="CL41" s="80">
        <v>7</v>
      </c>
      <c r="CM41" s="78">
        <v>0.50062399999999996</v>
      </c>
      <c r="CN41" s="79">
        <v>0.74157300000000004</v>
      </c>
      <c r="CO41" s="80">
        <v>20</v>
      </c>
      <c r="CP41" s="78">
        <v>0.50773999999999997</v>
      </c>
      <c r="CQ41" s="79">
        <v>0.724719</v>
      </c>
      <c r="CR41" s="80">
        <v>72</v>
      </c>
      <c r="CS41" s="84">
        <f t="shared" si="5"/>
        <v>0.50327079999999991</v>
      </c>
    </row>
    <row r="42" spans="1:97" x14ac:dyDescent="0.25">
      <c r="A42">
        <v>41</v>
      </c>
      <c r="B42" s="34">
        <v>0.52734099999999995</v>
      </c>
      <c r="C42" s="35">
        <v>0.70224699999999995</v>
      </c>
      <c r="D42" s="36">
        <v>65</v>
      </c>
      <c r="E42" s="34">
        <v>0.48913899999999999</v>
      </c>
      <c r="F42" s="35">
        <v>0.71910099999999999</v>
      </c>
      <c r="G42" s="36">
        <v>23</v>
      </c>
      <c r="H42" s="40">
        <v>0.49175999999999997</v>
      </c>
      <c r="I42" s="41">
        <v>0.71348299999999998</v>
      </c>
      <c r="J42" s="36">
        <v>31</v>
      </c>
      <c r="K42" s="40">
        <v>0.496255</v>
      </c>
      <c r="L42" s="41">
        <v>0.71910099999999999</v>
      </c>
      <c r="M42" s="36">
        <v>13</v>
      </c>
      <c r="N42" s="40">
        <v>0.53108599999999995</v>
      </c>
      <c r="O42" s="41">
        <v>0.71348299999999998</v>
      </c>
      <c r="P42" s="36">
        <v>14</v>
      </c>
      <c r="Q42" s="44">
        <f t="shared" si="6"/>
        <v>0.50711619999999991</v>
      </c>
      <c r="R42" s="46">
        <v>0.48445700000000003</v>
      </c>
      <c r="S42" s="47">
        <v>0.71910099999999999</v>
      </c>
      <c r="T42" s="48">
        <v>8</v>
      </c>
      <c r="U42" s="46">
        <v>0.48558099999999998</v>
      </c>
      <c r="V42" s="47">
        <v>0.71910099999999999</v>
      </c>
      <c r="W42" s="48">
        <v>25</v>
      </c>
      <c r="X42" s="46">
        <v>0.48895100000000002</v>
      </c>
      <c r="Y42" s="47">
        <v>0.70786499999999997</v>
      </c>
      <c r="Z42" s="48">
        <v>22</v>
      </c>
      <c r="AA42" s="46">
        <v>0.498502</v>
      </c>
      <c r="AB42" s="47">
        <v>0.68539300000000003</v>
      </c>
      <c r="AC42" s="48">
        <v>44</v>
      </c>
      <c r="AD42" s="46">
        <v>0.50749100000000003</v>
      </c>
      <c r="AE42" s="47">
        <v>0.724719</v>
      </c>
      <c r="AF42" s="48">
        <v>24</v>
      </c>
      <c r="AG42" s="52">
        <f t="shared" si="7"/>
        <v>0.4929964</v>
      </c>
      <c r="AH42" s="54">
        <v>0.51398299999999997</v>
      </c>
      <c r="AI42" s="55">
        <v>0.71910099999999999</v>
      </c>
      <c r="AJ42" s="56">
        <v>13</v>
      </c>
      <c r="AK42" s="54">
        <v>0.497253</v>
      </c>
      <c r="AL42" s="55">
        <v>0.74157300000000004</v>
      </c>
      <c r="AM42" s="56">
        <v>21</v>
      </c>
      <c r="AN42" s="54">
        <v>0.501498</v>
      </c>
      <c r="AO42" s="55">
        <v>0.71910099999999999</v>
      </c>
      <c r="AP42" s="56">
        <v>11</v>
      </c>
      <c r="AQ42" s="54">
        <v>0.490012</v>
      </c>
      <c r="AR42" s="55">
        <v>0.71910099999999999</v>
      </c>
      <c r="AS42" s="56">
        <v>52</v>
      </c>
      <c r="AT42" s="54">
        <v>0.51360799999999995</v>
      </c>
      <c r="AU42" s="55">
        <v>0.76404499999999997</v>
      </c>
      <c r="AV42" s="56">
        <v>9</v>
      </c>
      <c r="AW42" s="60">
        <f t="shared" si="8"/>
        <v>0.50327080000000002</v>
      </c>
      <c r="AX42" s="62">
        <v>0.50486900000000001</v>
      </c>
      <c r="AY42" s="63">
        <v>0.724719</v>
      </c>
      <c r="AZ42" s="64">
        <v>27</v>
      </c>
      <c r="BA42" s="62">
        <v>0.49063699999999999</v>
      </c>
      <c r="BB42" s="63">
        <v>0.724719</v>
      </c>
      <c r="BC42" s="64">
        <v>47</v>
      </c>
      <c r="BD42" s="62">
        <v>0.49681599999999998</v>
      </c>
      <c r="BE42" s="63">
        <v>0.74157300000000004</v>
      </c>
      <c r="BF42" s="64">
        <v>36</v>
      </c>
      <c r="BG42" s="62">
        <v>0.50599300000000003</v>
      </c>
      <c r="BH42" s="63">
        <v>0.73033700000000001</v>
      </c>
      <c r="BI42" s="64">
        <v>15</v>
      </c>
      <c r="BJ42" s="62">
        <v>0.49363299999999999</v>
      </c>
      <c r="BK42" s="63">
        <v>0.71910099999999999</v>
      </c>
      <c r="BL42" s="64">
        <v>35</v>
      </c>
      <c r="BM42" s="68">
        <f t="shared" si="3"/>
        <v>0.49838959999999999</v>
      </c>
      <c r="BN42" s="70">
        <v>0.49558099999999999</v>
      </c>
      <c r="BO42" s="71">
        <v>0.75280899999999995</v>
      </c>
      <c r="BP42" s="72">
        <v>18</v>
      </c>
      <c r="BQ42" s="70">
        <v>0.49887599999999999</v>
      </c>
      <c r="BR42" s="71">
        <v>0.73595500000000003</v>
      </c>
      <c r="BS42" s="72">
        <v>83</v>
      </c>
      <c r="BT42" s="70">
        <v>0.50681600000000004</v>
      </c>
      <c r="BU42" s="71">
        <v>0.76404499999999997</v>
      </c>
      <c r="BV42" s="72">
        <v>28</v>
      </c>
      <c r="BW42" s="70">
        <v>0.489288</v>
      </c>
      <c r="BX42" s="71">
        <v>0.724719</v>
      </c>
      <c r="BY42" s="72">
        <v>11</v>
      </c>
      <c r="BZ42" s="70">
        <v>0.50741599999999998</v>
      </c>
      <c r="CA42" s="71">
        <v>0.73595500000000003</v>
      </c>
      <c r="CB42" s="72">
        <v>18</v>
      </c>
      <c r="CC42" s="76">
        <f t="shared" si="4"/>
        <v>0.49959539999999991</v>
      </c>
      <c r="CD42" s="78">
        <v>0.49544300000000002</v>
      </c>
      <c r="CE42" s="79">
        <v>0.73595500000000003</v>
      </c>
      <c r="CF42" s="80">
        <v>16</v>
      </c>
      <c r="CG42" s="78">
        <v>0.50012500000000004</v>
      </c>
      <c r="CH42" s="79">
        <v>0.80898899999999996</v>
      </c>
      <c r="CI42" s="80">
        <v>8</v>
      </c>
      <c r="CJ42" s="78">
        <v>0.50056199999999995</v>
      </c>
      <c r="CK42" s="79">
        <v>0.75842699999999996</v>
      </c>
      <c r="CL42" s="80">
        <v>7</v>
      </c>
      <c r="CM42" s="78">
        <v>0.49519400000000002</v>
      </c>
      <c r="CN42" s="79">
        <v>0.74157300000000004</v>
      </c>
      <c r="CO42" s="80">
        <v>20</v>
      </c>
      <c r="CP42" s="78">
        <v>0.50187300000000001</v>
      </c>
      <c r="CQ42" s="79">
        <v>0.724719</v>
      </c>
      <c r="CR42" s="80">
        <v>72</v>
      </c>
      <c r="CS42" s="84">
        <f t="shared" si="5"/>
        <v>0.49863940000000007</v>
      </c>
    </row>
    <row r="43" spans="1:97" x14ac:dyDescent="0.25">
      <c r="A43">
        <v>42</v>
      </c>
      <c r="B43" s="34">
        <v>0.50898900000000002</v>
      </c>
      <c r="C43" s="35">
        <v>0.70224699999999995</v>
      </c>
      <c r="D43" s="36">
        <v>65</v>
      </c>
      <c r="E43" s="34">
        <v>0.48576799999999998</v>
      </c>
      <c r="F43" s="35">
        <v>0.71910099999999999</v>
      </c>
      <c r="G43" s="36">
        <v>23</v>
      </c>
      <c r="H43" s="40">
        <v>0.47640399999999999</v>
      </c>
      <c r="I43" s="41">
        <v>0.71348299999999998</v>
      </c>
      <c r="J43" s="36">
        <v>31</v>
      </c>
      <c r="K43" s="40">
        <v>0.48426999999999998</v>
      </c>
      <c r="L43" s="41">
        <v>0.71910099999999999</v>
      </c>
      <c r="M43" s="36">
        <v>13</v>
      </c>
      <c r="N43" s="40">
        <v>0.49363299999999999</v>
      </c>
      <c r="O43" s="41">
        <v>0.71348299999999998</v>
      </c>
      <c r="P43" s="36">
        <v>14</v>
      </c>
      <c r="Q43" s="44">
        <f t="shared" si="6"/>
        <v>0.48981279999999999</v>
      </c>
      <c r="R43" s="46">
        <v>0.49831500000000001</v>
      </c>
      <c r="S43" s="47">
        <v>0.71910099999999999</v>
      </c>
      <c r="T43" s="48">
        <v>8</v>
      </c>
      <c r="U43" s="46">
        <v>0.502996</v>
      </c>
      <c r="V43" s="47">
        <v>0.71910099999999999</v>
      </c>
      <c r="W43" s="48">
        <v>25</v>
      </c>
      <c r="X43" s="46">
        <v>0.52209700000000003</v>
      </c>
      <c r="Y43" s="47">
        <v>0.71910099999999999</v>
      </c>
      <c r="Z43" s="48">
        <v>40</v>
      </c>
      <c r="AA43" s="46">
        <v>0.51254699999999997</v>
      </c>
      <c r="AB43" s="47">
        <v>0.68539300000000003</v>
      </c>
      <c r="AC43" s="48">
        <v>44</v>
      </c>
      <c r="AD43" s="46">
        <v>0.49569299999999999</v>
      </c>
      <c r="AE43" s="47">
        <v>0.724719</v>
      </c>
      <c r="AF43" s="48">
        <v>24</v>
      </c>
      <c r="AG43" s="52">
        <f t="shared" si="7"/>
        <v>0.50632960000000005</v>
      </c>
      <c r="AH43" s="54">
        <v>0.51735299999999995</v>
      </c>
      <c r="AI43" s="55">
        <v>0.71910099999999999</v>
      </c>
      <c r="AJ43" s="56">
        <v>13</v>
      </c>
      <c r="AK43" s="54">
        <v>0.47827700000000001</v>
      </c>
      <c r="AL43" s="55">
        <v>0.74157300000000004</v>
      </c>
      <c r="AM43" s="56">
        <v>21</v>
      </c>
      <c r="AN43" s="54">
        <v>0.49450699999999997</v>
      </c>
      <c r="AO43" s="55">
        <v>0.71910099999999999</v>
      </c>
      <c r="AP43" s="56">
        <v>11</v>
      </c>
      <c r="AQ43" s="54">
        <v>0.50387000000000004</v>
      </c>
      <c r="AR43" s="55">
        <v>0.71910099999999999</v>
      </c>
      <c r="AS43" s="56">
        <v>52</v>
      </c>
      <c r="AT43" s="54">
        <v>0.49413200000000002</v>
      </c>
      <c r="AU43" s="55">
        <v>0.76404499999999997</v>
      </c>
      <c r="AV43" s="56">
        <v>9</v>
      </c>
      <c r="AW43" s="60">
        <f t="shared" si="8"/>
        <v>0.49762780000000006</v>
      </c>
      <c r="AX43" s="62">
        <v>0.50346400000000002</v>
      </c>
      <c r="AY43" s="63">
        <v>0.724719</v>
      </c>
      <c r="AZ43" s="64">
        <v>27</v>
      </c>
      <c r="BA43" s="62">
        <v>0.49943799999999999</v>
      </c>
      <c r="BB43" s="63">
        <v>0.724719</v>
      </c>
      <c r="BC43" s="64">
        <v>47</v>
      </c>
      <c r="BD43" s="62">
        <v>0.49250899999999997</v>
      </c>
      <c r="BE43" s="63">
        <v>0.74157300000000004</v>
      </c>
      <c r="BF43" s="64">
        <v>36</v>
      </c>
      <c r="BG43" s="62">
        <v>0.50215399999999999</v>
      </c>
      <c r="BH43" s="63">
        <v>0.73033700000000001</v>
      </c>
      <c r="BI43" s="64">
        <v>15</v>
      </c>
      <c r="BJ43" s="62">
        <v>0.49241600000000002</v>
      </c>
      <c r="BK43" s="63">
        <v>0.71910099999999999</v>
      </c>
      <c r="BL43" s="64">
        <v>35</v>
      </c>
      <c r="BM43" s="68">
        <f t="shared" si="3"/>
        <v>0.49799619999999994</v>
      </c>
      <c r="BN43" s="70">
        <v>0.51116099999999998</v>
      </c>
      <c r="BO43" s="71">
        <v>0.75280899999999995</v>
      </c>
      <c r="BP43" s="72">
        <v>18</v>
      </c>
      <c r="BQ43" s="70">
        <v>0.50134800000000002</v>
      </c>
      <c r="BR43" s="71">
        <v>0.73595500000000003</v>
      </c>
      <c r="BS43" s="72">
        <v>83</v>
      </c>
      <c r="BT43" s="70">
        <v>0.49962499999999999</v>
      </c>
      <c r="BU43" s="71">
        <v>0.76404499999999997</v>
      </c>
      <c r="BV43" s="72">
        <v>28</v>
      </c>
      <c r="BW43" s="70">
        <v>0.49288399999999999</v>
      </c>
      <c r="BX43" s="71">
        <v>0.724719</v>
      </c>
      <c r="BY43" s="72">
        <v>11</v>
      </c>
      <c r="BZ43" s="70">
        <v>0.50636700000000001</v>
      </c>
      <c r="CA43" s="71">
        <v>0.73595500000000003</v>
      </c>
      <c r="CB43" s="72">
        <v>18</v>
      </c>
      <c r="CC43" s="76">
        <f t="shared" si="4"/>
        <v>0.50227700000000008</v>
      </c>
      <c r="CD43" s="78">
        <v>0.483958</v>
      </c>
      <c r="CE43" s="79">
        <v>0.73595500000000003</v>
      </c>
      <c r="CF43" s="80">
        <v>16</v>
      </c>
      <c r="CG43" s="78">
        <v>0.507803</v>
      </c>
      <c r="CH43" s="79">
        <v>0.80898899999999996</v>
      </c>
      <c r="CI43" s="80">
        <v>8</v>
      </c>
      <c r="CJ43" s="78">
        <v>0.50043700000000002</v>
      </c>
      <c r="CK43" s="79">
        <v>0.75842699999999996</v>
      </c>
      <c r="CL43" s="80">
        <v>7</v>
      </c>
      <c r="CM43" s="78">
        <v>0.50093600000000005</v>
      </c>
      <c r="CN43" s="79">
        <v>0.74157300000000004</v>
      </c>
      <c r="CO43" s="80">
        <v>20</v>
      </c>
      <c r="CP43" s="78">
        <v>0.50174799999999997</v>
      </c>
      <c r="CQ43" s="79">
        <v>0.724719</v>
      </c>
      <c r="CR43" s="80">
        <v>72</v>
      </c>
      <c r="CS43" s="84">
        <f t="shared" si="5"/>
        <v>0.49897639999999999</v>
      </c>
    </row>
    <row r="44" spans="1:97" x14ac:dyDescent="0.25">
      <c r="A44">
        <v>43</v>
      </c>
      <c r="B44" s="34">
        <v>0.50936300000000001</v>
      </c>
      <c r="C44" s="35">
        <v>0.70224699999999995</v>
      </c>
      <c r="D44" s="36">
        <v>65</v>
      </c>
      <c r="E44" s="34">
        <v>0.52059900000000003</v>
      </c>
      <c r="F44" s="35">
        <v>0.71910099999999999</v>
      </c>
      <c r="G44" s="36">
        <v>23</v>
      </c>
      <c r="H44" s="40">
        <v>0.51385800000000004</v>
      </c>
      <c r="I44" s="41">
        <v>0.71348299999999998</v>
      </c>
      <c r="J44" s="36">
        <v>31</v>
      </c>
      <c r="K44" s="40">
        <v>0.49587999999999999</v>
      </c>
      <c r="L44" s="41">
        <v>0.71910099999999999</v>
      </c>
      <c r="M44" s="36">
        <v>13</v>
      </c>
      <c r="N44" s="40">
        <v>0.47453200000000001</v>
      </c>
      <c r="O44" s="41">
        <v>0.71348299999999998</v>
      </c>
      <c r="P44" s="36">
        <v>14</v>
      </c>
      <c r="Q44" s="44">
        <f t="shared" si="6"/>
        <v>0.50284640000000003</v>
      </c>
      <c r="R44" s="46">
        <v>0.50412000000000001</v>
      </c>
      <c r="S44" s="47">
        <v>0.71910099999999999</v>
      </c>
      <c r="T44" s="48">
        <v>8</v>
      </c>
      <c r="U44" s="46">
        <v>0.51123600000000002</v>
      </c>
      <c r="V44" s="47">
        <v>0.71910099999999999</v>
      </c>
      <c r="W44" s="48">
        <v>25</v>
      </c>
      <c r="X44" s="46">
        <v>0.50842699999999996</v>
      </c>
      <c r="Y44" s="47">
        <v>0.71910099999999999</v>
      </c>
      <c r="Z44" s="48">
        <v>40</v>
      </c>
      <c r="AA44" s="46">
        <v>0.48221000000000003</v>
      </c>
      <c r="AB44" s="47">
        <v>0.68539300000000003</v>
      </c>
      <c r="AC44" s="48">
        <v>44</v>
      </c>
      <c r="AD44" s="46">
        <v>0.48071199999999997</v>
      </c>
      <c r="AE44" s="47">
        <v>0.724719</v>
      </c>
      <c r="AF44" s="48">
        <v>24</v>
      </c>
      <c r="AG44" s="52">
        <f t="shared" si="7"/>
        <v>0.49734100000000003</v>
      </c>
      <c r="AH44" s="54">
        <v>0.50424500000000005</v>
      </c>
      <c r="AI44" s="55">
        <v>0.71910099999999999</v>
      </c>
      <c r="AJ44" s="56">
        <v>13</v>
      </c>
      <c r="AK44" s="54">
        <v>0.50811499999999998</v>
      </c>
      <c r="AL44" s="55">
        <v>0.74157300000000004</v>
      </c>
      <c r="AM44" s="56">
        <v>21</v>
      </c>
      <c r="AN44" s="54">
        <v>0.49413200000000002</v>
      </c>
      <c r="AO44" s="55">
        <v>0.71910099999999999</v>
      </c>
      <c r="AP44" s="56">
        <v>11</v>
      </c>
      <c r="AQ44" s="54">
        <v>0.49338300000000002</v>
      </c>
      <c r="AR44" s="55">
        <v>0.71910099999999999</v>
      </c>
      <c r="AS44" s="56">
        <v>52</v>
      </c>
      <c r="AT44" s="54">
        <v>0.51647900000000002</v>
      </c>
      <c r="AU44" s="55">
        <v>0.76404499999999997</v>
      </c>
      <c r="AV44" s="56">
        <v>9</v>
      </c>
      <c r="AW44" s="60">
        <f t="shared" si="8"/>
        <v>0.50327080000000002</v>
      </c>
      <c r="AX44" s="62">
        <v>0.50215399999999999</v>
      </c>
      <c r="AY44" s="63">
        <v>0.724719</v>
      </c>
      <c r="AZ44" s="64">
        <v>27</v>
      </c>
      <c r="BA44" s="62">
        <v>0.510019</v>
      </c>
      <c r="BB44" s="63">
        <v>0.724719</v>
      </c>
      <c r="BC44" s="64">
        <v>47</v>
      </c>
      <c r="BD44" s="62">
        <v>0.50477499999999997</v>
      </c>
      <c r="BE44" s="63">
        <v>0.74157300000000004</v>
      </c>
      <c r="BF44" s="64">
        <v>36</v>
      </c>
      <c r="BG44" s="62">
        <v>0.491479</v>
      </c>
      <c r="BH44" s="63">
        <v>0.73033700000000001</v>
      </c>
      <c r="BI44" s="64">
        <v>15</v>
      </c>
      <c r="BJ44" s="62">
        <v>0.50945700000000005</v>
      </c>
      <c r="BK44" s="63">
        <v>0.71910099999999999</v>
      </c>
      <c r="BL44" s="64">
        <v>35</v>
      </c>
      <c r="BM44" s="68">
        <f t="shared" si="3"/>
        <v>0.50357680000000005</v>
      </c>
      <c r="BN44" s="70">
        <v>0.50719099999999995</v>
      </c>
      <c r="BO44" s="71">
        <v>0.75280899999999995</v>
      </c>
      <c r="BP44" s="72">
        <v>18</v>
      </c>
      <c r="BQ44" s="70">
        <v>0.51228499999999999</v>
      </c>
      <c r="BR44" s="71">
        <v>0.73595500000000003</v>
      </c>
      <c r="BS44" s="72">
        <v>83</v>
      </c>
      <c r="BT44" s="70">
        <v>0.503745</v>
      </c>
      <c r="BU44" s="71">
        <v>0.76404499999999997</v>
      </c>
      <c r="BV44" s="72">
        <v>28</v>
      </c>
      <c r="BW44" s="70">
        <v>0.504494</v>
      </c>
      <c r="BX44" s="71">
        <v>0.724719</v>
      </c>
      <c r="BY44" s="72">
        <v>11</v>
      </c>
      <c r="BZ44" s="70">
        <v>0.494757</v>
      </c>
      <c r="CA44" s="71">
        <v>0.73595500000000003</v>
      </c>
      <c r="CB44" s="72">
        <v>18</v>
      </c>
      <c r="CC44" s="76">
        <f t="shared" si="4"/>
        <v>0.5044943999999999</v>
      </c>
      <c r="CD44" s="78">
        <v>0.49887599999999999</v>
      </c>
      <c r="CE44" s="79">
        <v>0.73595500000000003</v>
      </c>
      <c r="CF44" s="80">
        <v>16</v>
      </c>
      <c r="CG44" s="78">
        <v>0.501498</v>
      </c>
      <c r="CH44" s="79">
        <v>0.80898899999999996</v>
      </c>
      <c r="CI44" s="80">
        <v>8</v>
      </c>
      <c r="CJ44" s="78">
        <v>0.49313400000000002</v>
      </c>
      <c r="CK44" s="79">
        <v>0.75842699999999996</v>
      </c>
      <c r="CL44" s="80">
        <v>7</v>
      </c>
      <c r="CM44" s="78">
        <v>0.50112400000000001</v>
      </c>
      <c r="CN44" s="79">
        <v>0.74157300000000004</v>
      </c>
      <c r="CO44" s="80">
        <v>20</v>
      </c>
      <c r="CP44" s="78">
        <v>0.49581799999999998</v>
      </c>
      <c r="CQ44" s="79">
        <v>0.724719</v>
      </c>
      <c r="CR44" s="80">
        <v>72</v>
      </c>
      <c r="CS44" s="84">
        <f t="shared" si="5"/>
        <v>0.49808999999999992</v>
      </c>
    </row>
    <row r="45" spans="1:97" x14ac:dyDescent="0.25">
      <c r="A45">
        <v>44</v>
      </c>
      <c r="B45" s="34">
        <v>0.50112400000000001</v>
      </c>
      <c r="C45" s="35">
        <v>0.70224699999999995</v>
      </c>
      <c r="D45" s="36">
        <v>65</v>
      </c>
      <c r="E45" s="34">
        <v>0.50711600000000001</v>
      </c>
      <c r="F45" s="35">
        <v>0.71910099999999999</v>
      </c>
      <c r="G45" s="36">
        <v>23</v>
      </c>
      <c r="H45" s="40">
        <v>0.49812699999999999</v>
      </c>
      <c r="I45" s="41">
        <v>0.71348299999999998</v>
      </c>
      <c r="J45" s="36">
        <v>31</v>
      </c>
      <c r="K45" s="40">
        <v>0.51423200000000002</v>
      </c>
      <c r="L45" s="41">
        <v>0.71910099999999999</v>
      </c>
      <c r="M45" s="36">
        <v>13</v>
      </c>
      <c r="N45" s="40">
        <v>0.50786500000000001</v>
      </c>
      <c r="O45" s="41">
        <v>0.71348299999999998</v>
      </c>
      <c r="P45" s="36">
        <v>14</v>
      </c>
      <c r="Q45" s="44">
        <f t="shared" si="6"/>
        <v>0.50569279999999994</v>
      </c>
      <c r="R45" s="46">
        <v>0.50187300000000001</v>
      </c>
      <c r="S45" s="47">
        <v>0.71910099999999999</v>
      </c>
      <c r="T45" s="48">
        <v>8</v>
      </c>
      <c r="U45" s="46">
        <v>0.49812699999999999</v>
      </c>
      <c r="V45" s="47">
        <v>0.71910099999999999</v>
      </c>
      <c r="W45" s="48">
        <v>25</v>
      </c>
      <c r="X45" s="46">
        <v>0.51460700000000004</v>
      </c>
      <c r="Y45" s="47">
        <v>0.71910099999999999</v>
      </c>
      <c r="Z45" s="48">
        <v>40</v>
      </c>
      <c r="AA45" s="46">
        <v>0.51722800000000002</v>
      </c>
      <c r="AB45" s="47">
        <v>0.68539300000000003</v>
      </c>
      <c r="AC45" s="48">
        <v>44</v>
      </c>
      <c r="AD45" s="46">
        <v>0.49438199999999999</v>
      </c>
      <c r="AE45" s="47">
        <v>0.724719</v>
      </c>
      <c r="AF45" s="48">
        <v>24</v>
      </c>
      <c r="AG45" s="52">
        <f t="shared" si="7"/>
        <v>0.50524340000000001</v>
      </c>
      <c r="AH45" s="54">
        <v>0.50062399999999996</v>
      </c>
      <c r="AI45" s="55">
        <v>0.71910099999999999</v>
      </c>
      <c r="AJ45" s="56">
        <v>13</v>
      </c>
      <c r="AK45" s="54">
        <v>0.50624199999999997</v>
      </c>
      <c r="AL45" s="55">
        <v>0.74157300000000004</v>
      </c>
      <c r="AM45" s="56">
        <v>21</v>
      </c>
      <c r="AN45" s="54">
        <v>0.50699099999999997</v>
      </c>
      <c r="AO45" s="55">
        <v>0.71910099999999999</v>
      </c>
      <c r="AP45" s="56">
        <v>11</v>
      </c>
      <c r="AQ45" s="54">
        <v>0.49113600000000002</v>
      </c>
      <c r="AR45" s="55">
        <v>0.71910099999999999</v>
      </c>
      <c r="AS45" s="56">
        <v>52</v>
      </c>
      <c r="AT45" s="54">
        <v>0.48951299999999998</v>
      </c>
      <c r="AU45" s="55">
        <v>0.76404499999999997</v>
      </c>
      <c r="AV45" s="56">
        <v>9</v>
      </c>
      <c r="AW45" s="60">
        <f t="shared" si="8"/>
        <v>0.49890119999999999</v>
      </c>
      <c r="AX45" s="62">
        <v>0.49044900000000002</v>
      </c>
      <c r="AY45" s="63">
        <v>0.724719</v>
      </c>
      <c r="AZ45" s="64">
        <v>27</v>
      </c>
      <c r="BA45" s="62">
        <v>0.49091800000000002</v>
      </c>
      <c r="BB45" s="63">
        <v>0.724719</v>
      </c>
      <c r="BC45" s="64">
        <v>47</v>
      </c>
      <c r="BD45" s="62">
        <v>0.50093600000000005</v>
      </c>
      <c r="BE45" s="63">
        <v>0.74157300000000004</v>
      </c>
      <c r="BF45" s="64">
        <v>36</v>
      </c>
      <c r="BG45" s="62">
        <v>0.49709700000000001</v>
      </c>
      <c r="BH45" s="63">
        <v>0.73033700000000001</v>
      </c>
      <c r="BI45" s="64">
        <v>15</v>
      </c>
      <c r="BJ45" s="62">
        <v>0.49250899999999997</v>
      </c>
      <c r="BK45" s="63">
        <v>0.71910099999999999</v>
      </c>
      <c r="BL45" s="64">
        <v>35</v>
      </c>
      <c r="BM45" s="68">
        <f t="shared" si="3"/>
        <v>0.49438180000000004</v>
      </c>
      <c r="BN45" s="70">
        <v>0.51011200000000001</v>
      </c>
      <c r="BO45" s="71">
        <v>0.75280899999999995</v>
      </c>
      <c r="BP45" s="72">
        <v>18</v>
      </c>
      <c r="BQ45" s="70">
        <v>0.50906399999999996</v>
      </c>
      <c r="BR45" s="71">
        <v>0.73595500000000003</v>
      </c>
      <c r="BS45" s="72">
        <v>83</v>
      </c>
      <c r="BT45" s="70">
        <v>0.50681600000000004</v>
      </c>
      <c r="BU45" s="71">
        <v>0.76404499999999997</v>
      </c>
      <c r="BV45" s="72">
        <v>28</v>
      </c>
      <c r="BW45" s="70">
        <v>0.49910100000000002</v>
      </c>
      <c r="BX45" s="71">
        <v>0.724719</v>
      </c>
      <c r="BY45" s="72">
        <v>11</v>
      </c>
      <c r="BZ45" s="70">
        <v>0.50591799999999998</v>
      </c>
      <c r="CA45" s="71">
        <v>0.73595500000000003</v>
      </c>
      <c r="CB45" s="72">
        <v>18</v>
      </c>
      <c r="CC45" s="76">
        <f t="shared" si="4"/>
        <v>0.50620219999999994</v>
      </c>
      <c r="CD45" s="78">
        <v>0.48895100000000002</v>
      </c>
      <c r="CE45" s="79">
        <v>0.73595500000000003</v>
      </c>
      <c r="CF45" s="80">
        <v>16</v>
      </c>
      <c r="CG45" s="78">
        <v>0.49175999999999997</v>
      </c>
      <c r="CH45" s="79">
        <v>0.80898899999999996</v>
      </c>
      <c r="CI45" s="80">
        <v>8</v>
      </c>
      <c r="CJ45" s="78">
        <v>0.49750299999999997</v>
      </c>
      <c r="CK45" s="79">
        <v>0.75842699999999996</v>
      </c>
      <c r="CL45" s="80">
        <v>7</v>
      </c>
      <c r="CM45" s="78">
        <v>0.49981300000000001</v>
      </c>
      <c r="CN45" s="79">
        <v>0.74157300000000004</v>
      </c>
      <c r="CO45" s="80">
        <v>20</v>
      </c>
      <c r="CP45" s="78">
        <v>0.50873900000000005</v>
      </c>
      <c r="CQ45" s="79">
        <v>0.724719</v>
      </c>
      <c r="CR45" s="80">
        <v>72</v>
      </c>
      <c r="CS45" s="84">
        <f t="shared" si="5"/>
        <v>0.49735320000000005</v>
      </c>
    </row>
    <row r="46" spans="1:97" x14ac:dyDescent="0.25">
      <c r="A46">
        <v>45</v>
      </c>
      <c r="B46" s="34">
        <v>0.45543099999999997</v>
      </c>
      <c r="C46" s="35">
        <v>0.70224699999999995</v>
      </c>
      <c r="D46" s="36">
        <v>65</v>
      </c>
      <c r="E46" s="34">
        <v>0.496255</v>
      </c>
      <c r="F46" s="35">
        <v>0.71910099999999999</v>
      </c>
      <c r="G46" s="36">
        <v>23</v>
      </c>
      <c r="H46" s="40">
        <v>0.52397000000000005</v>
      </c>
      <c r="I46" s="41">
        <v>0.71348299999999998</v>
      </c>
      <c r="J46" s="36">
        <v>31</v>
      </c>
      <c r="K46" s="40">
        <v>0.51722800000000002</v>
      </c>
      <c r="L46" s="41">
        <v>0.71910099999999999</v>
      </c>
      <c r="M46" s="36">
        <v>13</v>
      </c>
      <c r="N46" s="40">
        <v>0.50786500000000001</v>
      </c>
      <c r="O46" s="41">
        <v>0.71348299999999998</v>
      </c>
      <c r="P46" s="36">
        <v>14</v>
      </c>
      <c r="Q46" s="44">
        <f t="shared" si="6"/>
        <v>0.50014979999999998</v>
      </c>
      <c r="R46" s="46">
        <v>0.50749100000000003</v>
      </c>
      <c r="S46" s="47">
        <v>0.71910099999999999</v>
      </c>
      <c r="T46" s="48">
        <v>8</v>
      </c>
      <c r="U46" s="46">
        <v>0.52415699999999998</v>
      </c>
      <c r="V46" s="47">
        <v>0.71910099999999999</v>
      </c>
      <c r="W46" s="48">
        <v>25</v>
      </c>
      <c r="X46" s="46">
        <v>0.48838999999999999</v>
      </c>
      <c r="Y46" s="47">
        <v>0.71910099999999999</v>
      </c>
      <c r="Z46" s="48">
        <v>40</v>
      </c>
      <c r="AA46" s="46">
        <v>0.50205999999999995</v>
      </c>
      <c r="AB46" s="47">
        <v>0.68539300000000003</v>
      </c>
      <c r="AC46" s="48">
        <v>44</v>
      </c>
      <c r="AD46" s="46">
        <v>0.50355799999999995</v>
      </c>
      <c r="AE46" s="47">
        <v>0.724719</v>
      </c>
      <c r="AF46" s="48">
        <v>24</v>
      </c>
      <c r="AG46" s="52">
        <f t="shared" si="7"/>
        <v>0.50513119999999989</v>
      </c>
      <c r="AH46" s="54">
        <v>0.495506</v>
      </c>
      <c r="AI46" s="55">
        <v>0.71910099999999999</v>
      </c>
      <c r="AJ46" s="56">
        <v>13</v>
      </c>
      <c r="AK46" s="54">
        <v>0.51036199999999998</v>
      </c>
      <c r="AL46" s="55">
        <v>0.74157300000000004</v>
      </c>
      <c r="AM46" s="56">
        <v>21</v>
      </c>
      <c r="AN46" s="54">
        <v>0.49587999999999999</v>
      </c>
      <c r="AO46" s="55">
        <v>0.71910099999999999</v>
      </c>
      <c r="AP46" s="56">
        <v>11</v>
      </c>
      <c r="AQ46" s="54">
        <v>0.49388300000000002</v>
      </c>
      <c r="AR46" s="55">
        <v>0.71910099999999999</v>
      </c>
      <c r="AS46" s="56">
        <v>52</v>
      </c>
      <c r="AT46" s="54">
        <v>0.49912600000000001</v>
      </c>
      <c r="AU46" s="55">
        <v>0.76404499999999997</v>
      </c>
      <c r="AV46" s="56">
        <v>9</v>
      </c>
      <c r="AW46" s="60">
        <f t="shared" si="8"/>
        <v>0.49895140000000004</v>
      </c>
      <c r="AX46" s="62">
        <v>0.49859599999999998</v>
      </c>
      <c r="AY46" s="63">
        <v>0.724719</v>
      </c>
      <c r="AZ46" s="64">
        <v>27</v>
      </c>
      <c r="BA46" s="62">
        <v>0.50514999999999999</v>
      </c>
      <c r="BB46" s="63">
        <v>0.724719</v>
      </c>
      <c r="BC46" s="64">
        <v>47</v>
      </c>
      <c r="BD46" s="62">
        <v>0.49335200000000001</v>
      </c>
      <c r="BE46" s="63">
        <v>0.74157300000000004</v>
      </c>
      <c r="BF46" s="64">
        <v>36</v>
      </c>
      <c r="BG46" s="62">
        <v>0.50824000000000003</v>
      </c>
      <c r="BH46" s="63">
        <v>0.73033700000000001</v>
      </c>
      <c r="BI46" s="64">
        <v>15</v>
      </c>
      <c r="BJ46" s="62">
        <v>0.50131099999999995</v>
      </c>
      <c r="BK46" s="63">
        <v>0.71910099999999999</v>
      </c>
      <c r="BL46" s="64">
        <v>35</v>
      </c>
      <c r="BM46" s="68">
        <f t="shared" si="3"/>
        <v>0.50132979999999994</v>
      </c>
      <c r="BN46" s="70">
        <v>0.50142299999999995</v>
      </c>
      <c r="BO46" s="71">
        <v>0.75280899999999995</v>
      </c>
      <c r="BP46" s="72">
        <v>18</v>
      </c>
      <c r="BQ46" s="70">
        <v>0.49415700000000001</v>
      </c>
      <c r="BR46" s="71">
        <v>0.73595500000000003</v>
      </c>
      <c r="BS46" s="72">
        <v>83</v>
      </c>
      <c r="BT46" s="70">
        <v>0.50247200000000003</v>
      </c>
      <c r="BU46" s="71">
        <v>0.76404499999999997</v>
      </c>
      <c r="BV46" s="72">
        <v>28</v>
      </c>
      <c r="BW46" s="70">
        <v>0.49558099999999999</v>
      </c>
      <c r="BX46" s="71">
        <v>0.724719</v>
      </c>
      <c r="BY46" s="72">
        <v>11</v>
      </c>
      <c r="BZ46" s="70">
        <v>0.50456900000000005</v>
      </c>
      <c r="CA46" s="71">
        <v>0.73595500000000003</v>
      </c>
      <c r="CB46" s="72">
        <v>18</v>
      </c>
      <c r="CC46" s="76">
        <f t="shared" si="4"/>
        <v>0.49964039999999998</v>
      </c>
      <c r="CD46" s="78">
        <v>0.49806499999999998</v>
      </c>
      <c r="CE46" s="79">
        <v>0.73595500000000003</v>
      </c>
      <c r="CF46" s="80">
        <v>16</v>
      </c>
      <c r="CG46" s="78">
        <v>0.49388300000000002</v>
      </c>
      <c r="CH46" s="79">
        <v>0.80898899999999996</v>
      </c>
      <c r="CI46" s="80">
        <v>8</v>
      </c>
      <c r="CJ46" s="78">
        <v>0.50811499999999998</v>
      </c>
      <c r="CK46" s="79">
        <v>0.75842699999999996</v>
      </c>
      <c r="CL46" s="80">
        <v>7</v>
      </c>
      <c r="CM46" s="78">
        <v>0.50543099999999996</v>
      </c>
      <c r="CN46" s="79">
        <v>0.74157300000000004</v>
      </c>
      <c r="CO46" s="80">
        <v>20</v>
      </c>
      <c r="CP46" s="78">
        <v>0.49257200000000001</v>
      </c>
      <c r="CQ46" s="79">
        <v>0.724719</v>
      </c>
      <c r="CR46" s="80">
        <v>72</v>
      </c>
      <c r="CS46" s="84">
        <f t="shared" si="5"/>
        <v>0.49961319999999992</v>
      </c>
    </row>
    <row r="47" spans="1:97" x14ac:dyDescent="0.25">
      <c r="A47">
        <v>46</v>
      </c>
      <c r="B47" s="34">
        <v>0.48689100000000002</v>
      </c>
      <c r="C47" s="35">
        <v>0.70224699999999995</v>
      </c>
      <c r="D47" s="36">
        <v>65</v>
      </c>
      <c r="E47" s="34">
        <v>0.48876399999999998</v>
      </c>
      <c r="F47" s="35">
        <v>0.71910099999999999</v>
      </c>
      <c r="G47" s="36">
        <v>23</v>
      </c>
      <c r="H47" s="40">
        <v>0.50561800000000001</v>
      </c>
      <c r="I47" s="41">
        <v>0.71348299999999998</v>
      </c>
      <c r="J47" s="36">
        <v>31</v>
      </c>
      <c r="K47" s="40">
        <v>0.48876399999999998</v>
      </c>
      <c r="L47" s="41">
        <v>0.71910099999999999</v>
      </c>
      <c r="M47" s="36">
        <v>13</v>
      </c>
      <c r="N47" s="40">
        <v>0.504494</v>
      </c>
      <c r="O47" s="41">
        <v>0.71348299999999998</v>
      </c>
      <c r="P47" s="36">
        <v>14</v>
      </c>
      <c r="Q47" s="44">
        <f t="shared" si="6"/>
        <v>0.49490619999999996</v>
      </c>
      <c r="R47" s="46">
        <v>0.50131099999999995</v>
      </c>
      <c r="S47" s="47">
        <v>0.71910099999999999</v>
      </c>
      <c r="T47" s="48">
        <v>8</v>
      </c>
      <c r="U47" s="46">
        <v>0.492697</v>
      </c>
      <c r="V47" s="47">
        <v>0.71910099999999999</v>
      </c>
      <c r="W47" s="48">
        <v>25</v>
      </c>
      <c r="X47" s="46">
        <v>0.48089900000000002</v>
      </c>
      <c r="Y47" s="47">
        <v>0.71910099999999999</v>
      </c>
      <c r="Z47" s="48">
        <v>40</v>
      </c>
      <c r="AA47" s="46">
        <v>0.50767799999999996</v>
      </c>
      <c r="AB47" s="47">
        <v>0.68539300000000003</v>
      </c>
      <c r="AC47" s="48">
        <v>44</v>
      </c>
      <c r="AD47" s="46">
        <v>0.48970000000000002</v>
      </c>
      <c r="AE47" s="47">
        <v>0.724719</v>
      </c>
      <c r="AF47" s="48">
        <v>24</v>
      </c>
      <c r="AG47" s="52">
        <f t="shared" si="7"/>
        <v>0.49445699999999998</v>
      </c>
      <c r="AH47" s="54">
        <v>0.48838999999999999</v>
      </c>
      <c r="AI47" s="55">
        <v>0.71910099999999999</v>
      </c>
      <c r="AJ47" s="56">
        <v>13</v>
      </c>
      <c r="AK47" s="54">
        <v>0.49950099999999997</v>
      </c>
      <c r="AL47" s="55">
        <v>0.74157300000000004</v>
      </c>
      <c r="AM47" s="56">
        <v>21</v>
      </c>
      <c r="AN47" s="54">
        <v>0.50536800000000004</v>
      </c>
      <c r="AO47" s="55">
        <v>0.71910099999999999</v>
      </c>
      <c r="AP47" s="56">
        <v>11</v>
      </c>
      <c r="AQ47" s="54">
        <v>0.50249699999999997</v>
      </c>
      <c r="AR47" s="55">
        <v>0.71910099999999999</v>
      </c>
      <c r="AS47" s="56">
        <v>52</v>
      </c>
      <c r="AT47" s="54">
        <v>0.50424500000000005</v>
      </c>
      <c r="AU47" s="55">
        <v>0.76404499999999997</v>
      </c>
      <c r="AV47" s="56">
        <v>9</v>
      </c>
      <c r="AW47" s="60">
        <f t="shared" si="8"/>
        <v>0.50000020000000001</v>
      </c>
      <c r="AX47" s="62">
        <v>0.50561800000000001</v>
      </c>
      <c r="AY47" s="63">
        <v>0.724719</v>
      </c>
      <c r="AZ47" s="64">
        <v>27</v>
      </c>
      <c r="BA47" s="62">
        <v>0.49709700000000001</v>
      </c>
      <c r="BB47" s="63">
        <v>0.724719</v>
      </c>
      <c r="BC47" s="64">
        <v>47</v>
      </c>
      <c r="BD47" s="62">
        <v>0.50290299999999999</v>
      </c>
      <c r="BE47" s="63">
        <v>0.74157300000000004</v>
      </c>
      <c r="BF47" s="64">
        <v>36</v>
      </c>
      <c r="BG47" s="62">
        <v>0.49840800000000002</v>
      </c>
      <c r="BH47" s="63">
        <v>0.73033700000000001</v>
      </c>
      <c r="BI47" s="64">
        <v>15</v>
      </c>
      <c r="BJ47" s="62">
        <v>0.50243400000000005</v>
      </c>
      <c r="BK47" s="63">
        <v>0.71910099999999999</v>
      </c>
      <c r="BL47" s="64">
        <v>35</v>
      </c>
      <c r="BM47" s="68">
        <f t="shared" si="3"/>
        <v>0.50129200000000007</v>
      </c>
      <c r="BN47" s="70">
        <v>0.49790299999999998</v>
      </c>
      <c r="BO47" s="71">
        <v>0.75280899999999995</v>
      </c>
      <c r="BP47" s="72">
        <v>18</v>
      </c>
      <c r="BQ47" s="70">
        <v>0.49842700000000001</v>
      </c>
      <c r="BR47" s="71">
        <v>0.73595500000000003</v>
      </c>
      <c r="BS47" s="72">
        <v>83</v>
      </c>
      <c r="BT47" s="70">
        <v>0.49895099999999998</v>
      </c>
      <c r="BU47" s="71">
        <v>0.76404499999999997</v>
      </c>
      <c r="BV47" s="72">
        <v>28</v>
      </c>
      <c r="BW47" s="70">
        <v>0.50059900000000002</v>
      </c>
      <c r="BX47" s="71">
        <v>0.724719</v>
      </c>
      <c r="BY47" s="72">
        <v>11</v>
      </c>
      <c r="BZ47" s="70">
        <v>0.50044900000000003</v>
      </c>
      <c r="CA47" s="71">
        <v>0.73595500000000003</v>
      </c>
      <c r="CB47" s="72">
        <v>18</v>
      </c>
      <c r="CC47" s="76">
        <f t="shared" si="4"/>
        <v>0.49926579999999998</v>
      </c>
      <c r="CD47" s="78">
        <v>0.494757</v>
      </c>
      <c r="CE47" s="79">
        <v>0.73595500000000003</v>
      </c>
      <c r="CF47" s="80">
        <v>16</v>
      </c>
      <c r="CG47" s="78">
        <v>0.49375799999999997</v>
      </c>
      <c r="CH47" s="79">
        <v>0.80898899999999996</v>
      </c>
      <c r="CI47" s="80">
        <v>8</v>
      </c>
      <c r="CJ47" s="78">
        <v>0.491261</v>
      </c>
      <c r="CK47" s="79">
        <v>0.75842699999999996</v>
      </c>
      <c r="CL47" s="80">
        <v>7</v>
      </c>
      <c r="CM47" s="78">
        <v>0.49307099999999998</v>
      </c>
      <c r="CN47" s="79">
        <v>0.74157300000000004</v>
      </c>
      <c r="CO47" s="80">
        <v>20</v>
      </c>
      <c r="CP47" s="78">
        <v>0.49207200000000001</v>
      </c>
      <c r="CQ47" s="79">
        <v>0.724719</v>
      </c>
      <c r="CR47" s="80">
        <v>72</v>
      </c>
      <c r="CS47" s="84">
        <f t="shared" si="5"/>
        <v>0.49298380000000003</v>
      </c>
    </row>
    <row r="48" spans="1:97" x14ac:dyDescent="0.25">
      <c r="A48">
        <v>47</v>
      </c>
      <c r="B48" s="34">
        <v>0.46329599999999999</v>
      </c>
      <c r="C48" s="35">
        <v>0.70224699999999995</v>
      </c>
      <c r="D48" s="36">
        <v>65</v>
      </c>
      <c r="E48" s="34">
        <v>0.52883899999999995</v>
      </c>
      <c r="F48" s="35">
        <v>0.71910099999999999</v>
      </c>
      <c r="G48" s="36">
        <v>23</v>
      </c>
      <c r="H48" s="40">
        <v>0.49175999999999997</v>
      </c>
      <c r="I48" s="41">
        <v>0.71348299999999998</v>
      </c>
      <c r="J48" s="36">
        <v>31</v>
      </c>
      <c r="K48" s="40">
        <v>0.48052400000000001</v>
      </c>
      <c r="L48" s="41">
        <v>0.71910099999999999</v>
      </c>
      <c r="M48" s="36">
        <v>13</v>
      </c>
      <c r="N48" s="40">
        <v>0.48352099999999998</v>
      </c>
      <c r="O48" s="41">
        <v>0.71348299999999998</v>
      </c>
      <c r="P48" s="36">
        <v>14</v>
      </c>
      <c r="Q48" s="44">
        <f t="shared" si="6"/>
        <v>0.48958800000000002</v>
      </c>
      <c r="R48" s="46">
        <v>0.51142299999999996</v>
      </c>
      <c r="S48" s="47">
        <v>0.71910099999999999</v>
      </c>
      <c r="T48" s="48">
        <v>8</v>
      </c>
      <c r="U48" s="46">
        <v>0.49962499999999999</v>
      </c>
      <c r="V48" s="47">
        <v>0.71910099999999999</v>
      </c>
      <c r="W48" s="48">
        <v>25</v>
      </c>
      <c r="X48" s="46">
        <v>0.51236000000000004</v>
      </c>
      <c r="Y48" s="47">
        <v>0.71910099999999999</v>
      </c>
      <c r="Z48" s="48">
        <v>40</v>
      </c>
      <c r="AA48" s="46">
        <v>0.51254699999999997</v>
      </c>
      <c r="AB48" s="47">
        <v>0.68539300000000003</v>
      </c>
      <c r="AC48" s="48">
        <v>44</v>
      </c>
      <c r="AD48" s="46">
        <v>0.50168500000000005</v>
      </c>
      <c r="AE48" s="47">
        <v>0.724719</v>
      </c>
      <c r="AF48" s="48">
        <v>24</v>
      </c>
      <c r="AG48" s="52">
        <f t="shared" si="7"/>
        <v>0.50752799999999998</v>
      </c>
      <c r="AH48" s="54">
        <v>0.50024999999999997</v>
      </c>
      <c r="AI48" s="55">
        <v>0.71910099999999999</v>
      </c>
      <c r="AJ48" s="56">
        <v>13</v>
      </c>
      <c r="AK48" s="54">
        <v>0.50361999999999996</v>
      </c>
      <c r="AL48" s="55">
        <v>0.74157300000000004</v>
      </c>
      <c r="AM48" s="56">
        <v>21</v>
      </c>
      <c r="AN48" s="54">
        <v>0.52397000000000005</v>
      </c>
      <c r="AO48" s="55">
        <v>0.71910099999999999</v>
      </c>
      <c r="AP48" s="56">
        <v>11</v>
      </c>
      <c r="AQ48" s="54">
        <v>0.51959999999999995</v>
      </c>
      <c r="AR48" s="55">
        <v>0.71910099999999999</v>
      </c>
      <c r="AS48" s="56">
        <v>52</v>
      </c>
      <c r="AT48" s="54">
        <v>0.49225999999999998</v>
      </c>
      <c r="AU48" s="55">
        <v>0.76404499999999997</v>
      </c>
      <c r="AV48" s="56">
        <v>9</v>
      </c>
      <c r="AW48" s="60">
        <f t="shared" si="8"/>
        <v>0.50793999999999995</v>
      </c>
      <c r="AX48" s="62">
        <v>0.49438199999999999</v>
      </c>
      <c r="AY48" s="63">
        <v>0.724719</v>
      </c>
      <c r="AZ48" s="64">
        <v>27</v>
      </c>
      <c r="BA48" s="62">
        <v>0.495037</v>
      </c>
      <c r="BB48" s="63">
        <v>0.724719</v>
      </c>
      <c r="BC48" s="64">
        <v>47</v>
      </c>
      <c r="BD48" s="62">
        <v>0.51282799999999995</v>
      </c>
      <c r="BE48" s="63">
        <v>0.74157300000000004</v>
      </c>
      <c r="BF48" s="64">
        <v>36</v>
      </c>
      <c r="BG48" s="62">
        <v>0.50898900000000002</v>
      </c>
      <c r="BH48" s="63">
        <v>0.73033700000000001</v>
      </c>
      <c r="BI48" s="64">
        <v>15</v>
      </c>
      <c r="BJ48" s="62">
        <v>0.496255</v>
      </c>
      <c r="BK48" s="63">
        <v>0.71910099999999999</v>
      </c>
      <c r="BL48" s="64">
        <v>35</v>
      </c>
      <c r="BM48" s="68">
        <f t="shared" si="3"/>
        <v>0.50149820000000012</v>
      </c>
      <c r="BN48" s="70">
        <v>0.50853899999999996</v>
      </c>
      <c r="BO48" s="71">
        <v>0.75280899999999995</v>
      </c>
      <c r="BP48" s="72">
        <v>18</v>
      </c>
      <c r="BQ48" s="70">
        <v>0.49513099999999999</v>
      </c>
      <c r="BR48" s="71">
        <v>0.73595500000000003</v>
      </c>
      <c r="BS48" s="72">
        <v>83</v>
      </c>
      <c r="BT48" s="70">
        <v>0.494307</v>
      </c>
      <c r="BU48" s="71">
        <v>0.76404499999999997</v>
      </c>
      <c r="BV48" s="72">
        <v>28</v>
      </c>
      <c r="BW48" s="70">
        <v>0.51108600000000004</v>
      </c>
      <c r="BX48" s="71">
        <v>0.724719</v>
      </c>
      <c r="BY48" s="72">
        <v>11</v>
      </c>
      <c r="BZ48" s="70">
        <v>0.49175999999999997</v>
      </c>
      <c r="CA48" s="71">
        <v>0.73595500000000003</v>
      </c>
      <c r="CB48" s="72">
        <v>18</v>
      </c>
      <c r="CC48" s="76">
        <f t="shared" si="4"/>
        <v>0.50016460000000007</v>
      </c>
      <c r="CD48" s="78">
        <v>0.497253</v>
      </c>
      <c r="CE48" s="79">
        <v>0.73595500000000003</v>
      </c>
      <c r="CF48" s="80">
        <v>16</v>
      </c>
      <c r="CG48" s="78">
        <v>0.50255899999999998</v>
      </c>
      <c r="CH48" s="79">
        <v>0.80898899999999996</v>
      </c>
      <c r="CI48" s="80">
        <v>8</v>
      </c>
      <c r="CJ48" s="78">
        <v>0.49244700000000002</v>
      </c>
      <c r="CK48" s="79">
        <v>0.75842699999999996</v>
      </c>
      <c r="CL48" s="80">
        <v>7</v>
      </c>
      <c r="CM48" s="78">
        <v>0.49163499999999999</v>
      </c>
      <c r="CN48" s="79">
        <v>0.74157300000000004</v>
      </c>
      <c r="CO48" s="80">
        <v>20</v>
      </c>
      <c r="CP48" s="78">
        <v>0.493508</v>
      </c>
      <c r="CQ48" s="79">
        <v>0.724719</v>
      </c>
      <c r="CR48" s="80">
        <v>72</v>
      </c>
      <c r="CS48" s="84">
        <f t="shared" si="5"/>
        <v>0.49548040000000004</v>
      </c>
    </row>
    <row r="49" spans="1:97" x14ac:dyDescent="0.25">
      <c r="A49">
        <v>48</v>
      </c>
      <c r="B49" s="34">
        <v>0.51086100000000001</v>
      </c>
      <c r="C49" s="35">
        <v>0.70224699999999995</v>
      </c>
      <c r="D49" s="36">
        <v>65</v>
      </c>
      <c r="E49" s="34">
        <v>0.49887599999999999</v>
      </c>
      <c r="F49" s="35">
        <v>0.71910099999999999</v>
      </c>
      <c r="G49" s="36">
        <v>23</v>
      </c>
      <c r="H49" s="40">
        <v>0.48913899999999999</v>
      </c>
      <c r="I49" s="41">
        <v>0.71348299999999998</v>
      </c>
      <c r="J49" s="36">
        <v>31</v>
      </c>
      <c r="K49" s="40">
        <v>0.50636700000000001</v>
      </c>
      <c r="L49" s="41">
        <v>0.71910099999999999</v>
      </c>
      <c r="M49" s="36">
        <v>13</v>
      </c>
      <c r="N49" s="40">
        <v>0.52434499999999995</v>
      </c>
      <c r="O49" s="41">
        <v>0.71348299999999998</v>
      </c>
      <c r="P49" s="36">
        <v>14</v>
      </c>
      <c r="Q49" s="44">
        <f t="shared" si="6"/>
        <v>0.50591759999999997</v>
      </c>
      <c r="R49" s="46">
        <v>0.49962499999999999</v>
      </c>
      <c r="S49" s="47">
        <v>0.71910099999999999</v>
      </c>
      <c r="T49" s="48">
        <v>8</v>
      </c>
      <c r="U49" s="46">
        <v>0.531273</v>
      </c>
      <c r="V49" s="47">
        <v>0.71910099999999999</v>
      </c>
      <c r="W49" s="48">
        <v>25</v>
      </c>
      <c r="X49" s="46">
        <v>0.49456899999999998</v>
      </c>
      <c r="Y49" s="47">
        <v>0.71910099999999999</v>
      </c>
      <c r="Z49" s="48">
        <v>40</v>
      </c>
      <c r="AA49" s="46">
        <v>0.497004</v>
      </c>
      <c r="AB49" s="47">
        <v>0.68539300000000003</v>
      </c>
      <c r="AC49" s="48">
        <v>44</v>
      </c>
      <c r="AD49" s="46">
        <v>0.49363299999999999</v>
      </c>
      <c r="AE49" s="47">
        <v>0.724719</v>
      </c>
      <c r="AF49" s="48">
        <v>24</v>
      </c>
      <c r="AG49" s="52">
        <f t="shared" si="7"/>
        <v>0.50322080000000002</v>
      </c>
      <c r="AH49" s="54">
        <v>0.50586799999999998</v>
      </c>
      <c r="AI49" s="55">
        <v>0.71910099999999999</v>
      </c>
      <c r="AJ49" s="56">
        <v>13</v>
      </c>
      <c r="AK49" s="54">
        <v>0.48988799999999999</v>
      </c>
      <c r="AL49" s="55">
        <v>0.74157300000000004</v>
      </c>
      <c r="AM49" s="56">
        <v>21</v>
      </c>
      <c r="AN49" s="54">
        <v>0.49662899999999999</v>
      </c>
      <c r="AO49" s="55">
        <v>0.71910099999999999</v>
      </c>
      <c r="AP49" s="56">
        <v>11</v>
      </c>
      <c r="AQ49" s="54">
        <v>0.50549299999999997</v>
      </c>
      <c r="AR49" s="55">
        <v>0.71910099999999999</v>
      </c>
      <c r="AS49" s="56">
        <v>52</v>
      </c>
      <c r="AT49" s="54">
        <v>0.50312100000000004</v>
      </c>
      <c r="AU49" s="55">
        <v>0.76404499999999997</v>
      </c>
      <c r="AV49" s="56">
        <v>9</v>
      </c>
      <c r="AW49" s="60">
        <f t="shared" si="8"/>
        <v>0.50019980000000008</v>
      </c>
      <c r="AX49" s="62">
        <v>0.48651699999999998</v>
      </c>
      <c r="AY49" s="63">
        <v>0.724719</v>
      </c>
      <c r="AZ49" s="64">
        <v>27</v>
      </c>
      <c r="BA49" s="62">
        <v>0.51563700000000001</v>
      </c>
      <c r="BB49" s="63">
        <v>0.724719</v>
      </c>
      <c r="BC49" s="64">
        <v>47</v>
      </c>
      <c r="BD49" s="62">
        <v>0.50945700000000005</v>
      </c>
      <c r="BE49" s="63">
        <v>0.74157300000000004</v>
      </c>
      <c r="BF49" s="64">
        <v>36</v>
      </c>
      <c r="BG49" s="62">
        <v>0.497753</v>
      </c>
      <c r="BH49" s="63">
        <v>0.73033700000000001</v>
      </c>
      <c r="BI49" s="64">
        <v>15</v>
      </c>
      <c r="BJ49" s="62">
        <v>0.50196600000000002</v>
      </c>
      <c r="BK49" s="63">
        <v>0.71910099999999999</v>
      </c>
      <c r="BL49" s="64">
        <v>35</v>
      </c>
      <c r="BM49" s="68">
        <f t="shared" si="3"/>
        <v>0.50226599999999999</v>
      </c>
      <c r="BN49" s="70">
        <v>0.49865199999999998</v>
      </c>
      <c r="BO49" s="71">
        <v>0.75280899999999995</v>
      </c>
      <c r="BP49" s="72">
        <v>18</v>
      </c>
      <c r="BQ49" s="70">
        <v>0.50771500000000003</v>
      </c>
      <c r="BR49" s="71">
        <v>0.73595500000000003</v>
      </c>
      <c r="BS49" s="72">
        <v>83</v>
      </c>
      <c r="BT49" s="70">
        <v>0.51011200000000001</v>
      </c>
      <c r="BU49" s="71">
        <v>0.76404499999999997</v>
      </c>
      <c r="BV49" s="72">
        <v>28</v>
      </c>
      <c r="BW49" s="70">
        <v>0.498502</v>
      </c>
      <c r="BX49" s="71">
        <v>0.724719</v>
      </c>
      <c r="BY49" s="72">
        <v>11</v>
      </c>
      <c r="BZ49" s="70">
        <v>0.50134800000000002</v>
      </c>
      <c r="CA49" s="71">
        <v>0.73595500000000003</v>
      </c>
      <c r="CB49" s="72">
        <v>18</v>
      </c>
      <c r="CC49" s="76">
        <f t="shared" si="4"/>
        <v>0.50326579999999999</v>
      </c>
      <c r="CD49" s="78">
        <v>0.50112400000000001</v>
      </c>
      <c r="CE49" s="79">
        <v>0.73595500000000003</v>
      </c>
      <c r="CF49" s="80">
        <v>16</v>
      </c>
      <c r="CG49" s="78">
        <v>0.50699099999999997</v>
      </c>
      <c r="CH49" s="79">
        <v>0.80898899999999996</v>
      </c>
      <c r="CI49" s="80">
        <v>8</v>
      </c>
      <c r="CJ49" s="78">
        <v>0.50205999999999995</v>
      </c>
      <c r="CK49" s="79">
        <v>0.75842699999999996</v>
      </c>
      <c r="CL49" s="80">
        <v>7</v>
      </c>
      <c r="CM49" s="78">
        <v>0.509301</v>
      </c>
      <c r="CN49" s="79">
        <v>0.74157300000000004</v>
      </c>
      <c r="CO49" s="80">
        <v>20</v>
      </c>
      <c r="CP49" s="78">
        <v>0.49381999999999998</v>
      </c>
      <c r="CQ49" s="79">
        <v>0.724719</v>
      </c>
      <c r="CR49" s="80">
        <v>72</v>
      </c>
      <c r="CS49" s="84">
        <f t="shared" si="5"/>
        <v>0.50265919999999997</v>
      </c>
    </row>
    <row r="50" spans="1:97" x14ac:dyDescent="0.25">
      <c r="A50">
        <v>49</v>
      </c>
      <c r="B50" s="34">
        <v>0.505243</v>
      </c>
      <c r="C50" s="35">
        <v>0.70224699999999995</v>
      </c>
      <c r="D50" s="36">
        <v>65</v>
      </c>
      <c r="E50" s="34">
        <v>0.48277199999999998</v>
      </c>
      <c r="F50" s="35">
        <v>0.71910099999999999</v>
      </c>
      <c r="G50" s="36">
        <v>23</v>
      </c>
      <c r="H50" s="40">
        <v>0.52584299999999995</v>
      </c>
      <c r="I50" s="41">
        <v>0.71348299999999998</v>
      </c>
      <c r="J50" s="36">
        <v>31</v>
      </c>
      <c r="K50" s="40">
        <v>0.51048700000000002</v>
      </c>
      <c r="L50" s="41">
        <v>0.71910099999999999</v>
      </c>
      <c r="M50" s="36">
        <v>13</v>
      </c>
      <c r="N50" s="40">
        <v>0.50674200000000003</v>
      </c>
      <c r="O50" s="41">
        <v>0.71348299999999998</v>
      </c>
      <c r="P50" s="36">
        <v>14</v>
      </c>
      <c r="Q50" s="44">
        <f t="shared" si="6"/>
        <v>0.50621739999999993</v>
      </c>
      <c r="R50" s="46">
        <v>0.49587999999999999</v>
      </c>
      <c r="S50" s="47">
        <v>0.71910099999999999</v>
      </c>
      <c r="T50" s="48">
        <v>8</v>
      </c>
      <c r="U50" s="46">
        <v>0.50187300000000001</v>
      </c>
      <c r="V50" s="47">
        <v>0.71910099999999999</v>
      </c>
      <c r="W50" s="48">
        <v>25</v>
      </c>
      <c r="X50" s="46">
        <v>0.50561800000000001</v>
      </c>
      <c r="Y50" s="47">
        <v>0.71910099999999999</v>
      </c>
      <c r="Z50" s="48">
        <v>40</v>
      </c>
      <c r="AA50" s="46">
        <v>0.5</v>
      </c>
      <c r="AB50" s="47">
        <v>0.68539300000000003</v>
      </c>
      <c r="AC50" s="48">
        <v>44</v>
      </c>
      <c r="AD50" s="46">
        <v>0.51161000000000001</v>
      </c>
      <c r="AE50" s="47">
        <v>0.724719</v>
      </c>
      <c r="AF50" s="48">
        <v>24</v>
      </c>
      <c r="AG50" s="52">
        <f t="shared" si="7"/>
        <v>0.5029962</v>
      </c>
      <c r="AH50" s="54">
        <v>0.50786500000000001</v>
      </c>
      <c r="AI50" s="55">
        <v>0.71910099999999999</v>
      </c>
      <c r="AJ50" s="56">
        <v>13</v>
      </c>
      <c r="AK50" s="54">
        <v>0.51910100000000003</v>
      </c>
      <c r="AL50" s="55">
        <v>0.74157300000000004</v>
      </c>
      <c r="AM50" s="56">
        <v>21</v>
      </c>
      <c r="AN50" s="54">
        <v>0.50187300000000001</v>
      </c>
      <c r="AO50" s="55">
        <v>0.71910099999999999</v>
      </c>
      <c r="AP50" s="56">
        <v>11</v>
      </c>
      <c r="AQ50" s="54">
        <v>0.47278399999999998</v>
      </c>
      <c r="AR50" s="55">
        <v>0.71910099999999999</v>
      </c>
      <c r="AS50" s="56">
        <v>52</v>
      </c>
      <c r="AT50" s="54">
        <v>0.496504</v>
      </c>
      <c r="AU50" s="55">
        <v>0.76404499999999997</v>
      </c>
      <c r="AV50" s="56">
        <v>9</v>
      </c>
      <c r="AW50" s="60">
        <f t="shared" si="8"/>
        <v>0.49962539999999994</v>
      </c>
      <c r="AX50" s="62">
        <v>0.49466300000000002</v>
      </c>
      <c r="AY50" s="63">
        <v>0.724719</v>
      </c>
      <c r="AZ50" s="64">
        <v>27</v>
      </c>
      <c r="BA50" s="62">
        <v>0.49559900000000001</v>
      </c>
      <c r="BB50" s="63">
        <v>0.724719</v>
      </c>
      <c r="BC50" s="64">
        <v>47</v>
      </c>
      <c r="BD50" s="62">
        <v>0.49410100000000001</v>
      </c>
      <c r="BE50" s="63">
        <v>0.74157300000000004</v>
      </c>
      <c r="BF50" s="64">
        <v>36</v>
      </c>
      <c r="BG50" s="62">
        <v>0.50870800000000005</v>
      </c>
      <c r="BH50" s="63">
        <v>0.73033700000000001</v>
      </c>
      <c r="BI50" s="64">
        <v>15</v>
      </c>
      <c r="BJ50" s="62">
        <v>0.51198500000000002</v>
      </c>
      <c r="BK50" s="63">
        <v>0.71910099999999999</v>
      </c>
      <c r="BL50" s="64">
        <v>35</v>
      </c>
      <c r="BM50" s="68">
        <f t="shared" si="3"/>
        <v>0.50101119999999999</v>
      </c>
      <c r="BN50" s="70">
        <v>0.50696600000000003</v>
      </c>
      <c r="BO50" s="71">
        <v>0.75280899999999995</v>
      </c>
      <c r="BP50" s="72">
        <v>18</v>
      </c>
      <c r="BQ50" s="70">
        <v>0.50539299999999998</v>
      </c>
      <c r="BR50" s="71">
        <v>0.73595500000000003</v>
      </c>
      <c r="BS50" s="72">
        <v>83</v>
      </c>
      <c r="BT50" s="70">
        <v>0.48726599999999998</v>
      </c>
      <c r="BU50" s="71">
        <v>0.76404499999999997</v>
      </c>
      <c r="BV50" s="72">
        <v>28</v>
      </c>
      <c r="BW50" s="70">
        <v>0.51363300000000001</v>
      </c>
      <c r="BX50" s="71">
        <v>0.724719</v>
      </c>
      <c r="BY50" s="72">
        <v>11</v>
      </c>
      <c r="BZ50" s="70">
        <v>0.48606700000000003</v>
      </c>
      <c r="CA50" s="71">
        <v>0.73595500000000003</v>
      </c>
      <c r="CB50" s="72">
        <v>18</v>
      </c>
      <c r="CC50" s="76">
        <f t="shared" si="4"/>
        <v>0.49986499999999995</v>
      </c>
      <c r="CD50" s="78">
        <v>0.49681599999999998</v>
      </c>
      <c r="CE50" s="79">
        <v>0.73595500000000003</v>
      </c>
      <c r="CF50" s="80">
        <v>16</v>
      </c>
      <c r="CG50" s="78">
        <v>0.50873900000000005</v>
      </c>
      <c r="CH50" s="79">
        <v>0.80898899999999996</v>
      </c>
      <c r="CI50" s="80">
        <v>8</v>
      </c>
      <c r="CJ50" s="78">
        <v>0.503745</v>
      </c>
      <c r="CK50" s="79">
        <v>0.75842699999999996</v>
      </c>
      <c r="CL50" s="80">
        <v>7</v>
      </c>
      <c r="CM50" s="78">
        <v>0.507803</v>
      </c>
      <c r="CN50" s="79">
        <v>0.74157300000000004</v>
      </c>
      <c r="CO50" s="80">
        <v>20</v>
      </c>
      <c r="CP50" s="78">
        <v>0.49444399999999999</v>
      </c>
      <c r="CQ50" s="79">
        <v>0.724719</v>
      </c>
      <c r="CR50" s="80">
        <v>72</v>
      </c>
      <c r="CS50" s="84">
        <f t="shared" si="5"/>
        <v>0.50230940000000002</v>
      </c>
    </row>
    <row r="51" spans="1:97" x14ac:dyDescent="0.25">
      <c r="A51">
        <v>50</v>
      </c>
      <c r="B51" s="34">
        <v>0.47490599999999999</v>
      </c>
      <c r="C51" s="35">
        <v>0.70224699999999995</v>
      </c>
      <c r="D51" s="36">
        <v>65</v>
      </c>
      <c r="E51" s="34">
        <v>0.50561800000000001</v>
      </c>
      <c r="F51" s="35">
        <v>0.71910099999999999</v>
      </c>
      <c r="G51" s="36">
        <v>23</v>
      </c>
      <c r="H51" s="40">
        <v>0.46928799999999998</v>
      </c>
      <c r="I51" s="41">
        <v>0.71348299999999998</v>
      </c>
      <c r="J51" s="36">
        <v>31</v>
      </c>
      <c r="K51" s="40">
        <v>0.51273400000000002</v>
      </c>
      <c r="L51" s="41">
        <v>0.71910099999999999</v>
      </c>
      <c r="M51" s="36">
        <v>13</v>
      </c>
      <c r="N51" s="40">
        <v>0.53895099999999996</v>
      </c>
      <c r="O51" s="41">
        <v>0.71348299999999998</v>
      </c>
      <c r="P51" s="36">
        <v>14</v>
      </c>
      <c r="Q51" s="44">
        <f t="shared" si="6"/>
        <v>0.50029939999999995</v>
      </c>
      <c r="R51" s="46">
        <v>0.49831500000000001</v>
      </c>
      <c r="S51" s="47">
        <v>0.71910099999999999</v>
      </c>
      <c r="T51" s="48">
        <v>8</v>
      </c>
      <c r="U51" s="46">
        <v>0.50243400000000005</v>
      </c>
      <c r="V51" s="47">
        <v>0.71910099999999999</v>
      </c>
      <c r="W51" s="48">
        <v>25</v>
      </c>
      <c r="X51" s="46">
        <v>0.50393299999999996</v>
      </c>
      <c r="Y51" s="47">
        <v>0.71910099999999999</v>
      </c>
      <c r="Z51" s="48">
        <v>40</v>
      </c>
      <c r="AA51" s="46">
        <v>0.49007499999999998</v>
      </c>
      <c r="AB51" s="47">
        <v>0.68539300000000003</v>
      </c>
      <c r="AC51" s="48">
        <v>44</v>
      </c>
      <c r="AD51" s="46">
        <v>0.50955099999999998</v>
      </c>
      <c r="AE51" s="47">
        <v>0.724719</v>
      </c>
      <c r="AF51" s="48">
        <v>24</v>
      </c>
      <c r="AG51" s="52">
        <f t="shared" si="7"/>
        <v>0.50086160000000002</v>
      </c>
      <c r="AH51" s="54">
        <v>0.51023700000000005</v>
      </c>
      <c r="AI51" s="55">
        <v>0.71910099999999999</v>
      </c>
      <c r="AJ51" s="56">
        <v>13</v>
      </c>
      <c r="AK51" s="54">
        <v>0.51173500000000005</v>
      </c>
      <c r="AL51" s="55">
        <v>0.74157300000000004</v>
      </c>
      <c r="AM51" s="56">
        <v>21</v>
      </c>
      <c r="AN51" s="54">
        <v>0.51647900000000002</v>
      </c>
      <c r="AO51" s="55">
        <v>0.71910099999999999</v>
      </c>
      <c r="AP51" s="56">
        <v>11</v>
      </c>
      <c r="AQ51" s="54">
        <v>0.48539300000000002</v>
      </c>
      <c r="AR51" s="55">
        <v>0.71910099999999999</v>
      </c>
      <c r="AS51" s="56">
        <v>52</v>
      </c>
      <c r="AT51" s="54">
        <v>0.51086100000000001</v>
      </c>
      <c r="AU51" s="55">
        <v>0.76404499999999997</v>
      </c>
      <c r="AV51" s="56">
        <v>9</v>
      </c>
      <c r="AW51" s="60">
        <f t="shared" si="8"/>
        <v>0.50694100000000009</v>
      </c>
      <c r="AX51" s="62">
        <v>0.50927</v>
      </c>
      <c r="AY51" s="63">
        <v>0.724719</v>
      </c>
      <c r="AZ51" s="64">
        <v>27</v>
      </c>
      <c r="BA51" s="62">
        <v>0.498502</v>
      </c>
      <c r="BB51" s="63">
        <v>0.724719</v>
      </c>
      <c r="BC51" s="64">
        <v>47</v>
      </c>
      <c r="BD51" s="62">
        <v>0.50412000000000001</v>
      </c>
      <c r="BE51" s="63">
        <v>0.74157300000000004</v>
      </c>
      <c r="BF51" s="64">
        <v>36</v>
      </c>
      <c r="BG51" s="62">
        <v>0.49438199999999999</v>
      </c>
      <c r="BH51" s="63">
        <v>0.73033700000000001</v>
      </c>
      <c r="BI51" s="64">
        <v>15</v>
      </c>
      <c r="BJ51" s="62">
        <v>0.50514999999999999</v>
      </c>
      <c r="BK51" s="63">
        <v>0.71910099999999999</v>
      </c>
      <c r="BL51" s="64">
        <v>35</v>
      </c>
      <c r="BM51" s="68">
        <f t="shared" si="3"/>
        <v>0.50228479999999998</v>
      </c>
      <c r="BN51" s="70">
        <v>0.50599300000000003</v>
      </c>
      <c r="BO51" s="71">
        <v>0.75280899999999995</v>
      </c>
      <c r="BP51" s="72">
        <v>18</v>
      </c>
      <c r="BQ51" s="70">
        <v>0.48951299999999998</v>
      </c>
      <c r="BR51" s="71">
        <v>0.73595500000000003</v>
      </c>
      <c r="BS51" s="72">
        <v>83</v>
      </c>
      <c r="BT51" s="70">
        <v>0.49685400000000002</v>
      </c>
      <c r="BU51" s="71">
        <v>0.76404499999999997</v>
      </c>
      <c r="BV51" s="72">
        <v>28</v>
      </c>
      <c r="BW51" s="70">
        <v>0.49932599999999999</v>
      </c>
      <c r="BX51" s="71">
        <v>0.724719</v>
      </c>
      <c r="BY51" s="72">
        <v>11</v>
      </c>
      <c r="BZ51" s="70">
        <v>0.49835200000000002</v>
      </c>
      <c r="CA51" s="71">
        <v>0.73595500000000003</v>
      </c>
      <c r="CB51" s="72">
        <v>18</v>
      </c>
      <c r="CC51" s="76">
        <f t="shared" si="4"/>
        <v>0.49800760000000005</v>
      </c>
      <c r="CD51" s="78">
        <v>0.495506</v>
      </c>
      <c r="CE51" s="79">
        <v>0.73595500000000003</v>
      </c>
      <c r="CF51" s="80">
        <v>16</v>
      </c>
      <c r="CG51" s="78">
        <v>0.49456899999999998</v>
      </c>
      <c r="CH51" s="79">
        <v>0.80898899999999996</v>
      </c>
      <c r="CI51" s="80">
        <v>8</v>
      </c>
      <c r="CJ51" s="78">
        <v>0.50761500000000004</v>
      </c>
      <c r="CK51" s="79">
        <v>0.75842699999999996</v>
      </c>
      <c r="CL51" s="80">
        <v>7</v>
      </c>
      <c r="CM51" s="78">
        <v>0.49525599999999997</v>
      </c>
      <c r="CN51" s="79">
        <v>0.74157300000000004</v>
      </c>
      <c r="CO51" s="80">
        <v>20</v>
      </c>
      <c r="CP51" s="78">
        <v>0.50592999999999999</v>
      </c>
      <c r="CQ51" s="79">
        <v>0.724719</v>
      </c>
      <c r="CR51" s="80">
        <v>72</v>
      </c>
      <c r="CS51" s="84">
        <f t="shared" si="5"/>
        <v>0.49977520000000003</v>
      </c>
    </row>
    <row r="52" spans="1:97" x14ac:dyDescent="0.25">
      <c r="A52">
        <v>51</v>
      </c>
      <c r="B52" s="34">
        <v>0.47640399999999999</v>
      </c>
      <c r="C52" s="35">
        <v>0.70224699999999995</v>
      </c>
      <c r="D52" s="36">
        <v>65</v>
      </c>
      <c r="E52" s="34">
        <v>0.52546800000000005</v>
      </c>
      <c r="F52" s="35">
        <v>0.71910099999999999</v>
      </c>
      <c r="G52" s="36">
        <v>23</v>
      </c>
      <c r="H52" s="40">
        <v>0.50824000000000003</v>
      </c>
      <c r="I52" s="41">
        <v>0.71348299999999998</v>
      </c>
      <c r="J52" s="36">
        <v>31</v>
      </c>
      <c r="K52" s="40">
        <v>0.47003699999999998</v>
      </c>
      <c r="L52" s="41">
        <v>0.71910099999999999</v>
      </c>
      <c r="M52" s="36">
        <v>13</v>
      </c>
      <c r="N52" s="40">
        <v>0.49026199999999998</v>
      </c>
      <c r="O52" s="41">
        <v>0.71348299999999998</v>
      </c>
      <c r="P52" s="36">
        <v>14</v>
      </c>
      <c r="Q52" s="44">
        <f t="shared" si="6"/>
        <v>0.49408220000000008</v>
      </c>
      <c r="R52" s="46">
        <v>0.52471900000000005</v>
      </c>
      <c r="S52" s="47">
        <v>0.71910099999999999</v>
      </c>
      <c r="T52" s="48">
        <v>8</v>
      </c>
      <c r="U52" s="46">
        <v>0.50636700000000001</v>
      </c>
      <c r="V52" s="47">
        <v>0.71910099999999999</v>
      </c>
      <c r="W52" s="48">
        <v>25</v>
      </c>
      <c r="X52" s="46">
        <v>0.52265899999999998</v>
      </c>
      <c r="Y52" s="47">
        <v>0.71910099999999999</v>
      </c>
      <c r="Z52" s="48">
        <v>40</v>
      </c>
      <c r="AA52" s="46">
        <v>0.49756600000000001</v>
      </c>
      <c r="AB52" s="47">
        <v>0.68539300000000003</v>
      </c>
      <c r="AC52" s="48">
        <v>44</v>
      </c>
      <c r="AD52" s="46">
        <v>0.51835200000000003</v>
      </c>
      <c r="AE52" s="47">
        <v>0.724719</v>
      </c>
      <c r="AF52" s="48">
        <v>24</v>
      </c>
      <c r="AG52" s="52">
        <f t="shared" si="7"/>
        <v>0.51393260000000007</v>
      </c>
      <c r="AH52" s="54">
        <v>0.49138599999999999</v>
      </c>
      <c r="AI52" s="55">
        <v>0.71910099999999999</v>
      </c>
      <c r="AJ52" s="56">
        <v>13</v>
      </c>
      <c r="AK52" s="54">
        <v>0.49113600000000002</v>
      </c>
      <c r="AL52" s="55">
        <v>0.74157300000000004</v>
      </c>
      <c r="AM52" s="56">
        <v>21</v>
      </c>
      <c r="AN52" s="54">
        <v>0.49488100000000002</v>
      </c>
      <c r="AO52" s="55">
        <v>0.71910099999999999</v>
      </c>
      <c r="AP52" s="56">
        <v>11</v>
      </c>
      <c r="AQ52" s="54">
        <v>0.49438199999999999</v>
      </c>
      <c r="AR52" s="55">
        <v>0.71910099999999999</v>
      </c>
      <c r="AS52" s="56">
        <v>52</v>
      </c>
      <c r="AT52" s="54">
        <v>0.49438199999999999</v>
      </c>
      <c r="AU52" s="55">
        <v>0.76404499999999997</v>
      </c>
      <c r="AV52" s="56">
        <v>9</v>
      </c>
      <c r="AW52" s="60">
        <f t="shared" si="8"/>
        <v>0.49323339999999999</v>
      </c>
      <c r="AX52" s="62">
        <v>0.50121700000000002</v>
      </c>
      <c r="AY52" s="63">
        <v>0.724719</v>
      </c>
      <c r="AZ52" s="64">
        <v>27</v>
      </c>
      <c r="BA52" s="62">
        <v>0.49391400000000002</v>
      </c>
      <c r="BB52" s="63">
        <v>0.724719</v>
      </c>
      <c r="BC52" s="64">
        <v>47</v>
      </c>
      <c r="BD52" s="62">
        <v>0.495037</v>
      </c>
      <c r="BE52" s="63">
        <v>0.74157300000000004</v>
      </c>
      <c r="BF52" s="64">
        <v>36</v>
      </c>
      <c r="BG52" s="62">
        <v>0.49728499999999998</v>
      </c>
      <c r="BH52" s="63">
        <v>0.73033700000000001</v>
      </c>
      <c r="BI52" s="64">
        <v>15</v>
      </c>
      <c r="BJ52" s="62">
        <v>0.491199</v>
      </c>
      <c r="BK52" s="63">
        <v>0.71910099999999999</v>
      </c>
      <c r="BL52" s="64">
        <v>35</v>
      </c>
      <c r="BM52" s="68">
        <f t="shared" si="3"/>
        <v>0.49573039999999996</v>
      </c>
      <c r="BN52" s="70">
        <v>0.49175999999999997</v>
      </c>
      <c r="BO52" s="71">
        <v>0.75280899999999995</v>
      </c>
      <c r="BP52" s="72">
        <v>18</v>
      </c>
      <c r="BQ52" s="70">
        <v>0.50007500000000005</v>
      </c>
      <c r="BR52" s="71">
        <v>0.73595500000000003</v>
      </c>
      <c r="BS52" s="72">
        <v>83</v>
      </c>
      <c r="BT52" s="70">
        <v>0.51153599999999999</v>
      </c>
      <c r="BU52" s="71">
        <v>0.76404499999999997</v>
      </c>
      <c r="BV52" s="72">
        <v>28</v>
      </c>
      <c r="BW52" s="70">
        <v>0.50209700000000002</v>
      </c>
      <c r="BX52" s="71">
        <v>0.724719</v>
      </c>
      <c r="BY52" s="72">
        <v>11</v>
      </c>
      <c r="BZ52" s="70">
        <v>0.50763999999999998</v>
      </c>
      <c r="CA52" s="71">
        <v>0.73595500000000003</v>
      </c>
      <c r="CB52" s="72">
        <v>18</v>
      </c>
      <c r="CC52" s="76">
        <f t="shared" si="4"/>
        <v>0.5026216</v>
      </c>
      <c r="CD52" s="78">
        <v>0.497753</v>
      </c>
      <c r="CE52" s="79">
        <v>0.73595500000000003</v>
      </c>
      <c r="CF52" s="80">
        <v>16</v>
      </c>
      <c r="CG52" s="78">
        <v>0.48520600000000003</v>
      </c>
      <c r="CH52" s="79">
        <v>0.80898899999999996</v>
      </c>
      <c r="CI52" s="80">
        <v>8</v>
      </c>
      <c r="CJ52" s="78">
        <v>0.49868899999999999</v>
      </c>
      <c r="CK52" s="79">
        <v>0.75842699999999996</v>
      </c>
      <c r="CL52" s="80">
        <v>7</v>
      </c>
      <c r="CM52" s="78">
        <v>0.490699</v>
      </c>
      <c r="CN52" s="79">
        <v>0.74157300000000004</v>
      </c>
      <c r="CO52" s="80">
        <v>20</v>
      </c>
      <c r="CP52" s="78">
        <v>0.49656699999999998</v>
      </c>
      <c r="CQ52" s="79">
        <v>0.724719</v>
      </c>
      <c r="CR52" s="80">
        <v>72</v>
      </c>
      <c r="CS52" s="84">
        <f t="shared" si="5"/>
        <v>0.49378279999999997</v>
      </c>
    </row>
    <row r="53" spans="1:97" x14ac:dyDescent="0.25">
      <c r="A53">
        <v>52</v>
      </c>
      <c r="B53" s="34">
        <v>0.495506</v>
      </c>
      <c r="C53" s="35">
        <v>0.70224699999999995</v>
      </c>
      <c r="D53" s="36">
        <v>65</v>
      </c>
      <c r="E53" s="34">
        <v>0.51348300000000002</v>
      </c>
      <c r="F53" s="35">
        <v>0.71910099999999999</v>
      </c>
      <c r="G53" s="36">
        <v>23</v>
      </c>
      <c r="H53" s="40">
        <v>0.48614200000000002</v>
      </c>
      <c r="I53" s="41">
        <v>0.71348299999999998</v>
      </c>
      <c r="J53" s="36">
        <v>31</v>
      </c>
      <c r="K53" s="40">
        <v>0.502247</v>
      </c>
      <c r="L53" s="41">
        <v>0.71910099999999999</v>
      </c>
      <c r="M53" s="36">
        <v>13</v>
      </c>
      <c r="N53" s="40">
        <v>0.48389500000000002</v>
      </c>
      <c r="O53" s="41">
        <v>0.71348299999999998</v>
      </c>
      <c r="P53" s="36">
        <v>14</v>
      </c>
      <c r="Q53" s="44">
        <f t="shared" si="6"/>
        <v>0.49625460000000005</v>
      </c>
      <c r="R53" s="46">
        <v>0.52490599999999998</v>
      </c>
      <c r="S53" s="47">
        <v>0.71910099999999999</v>
      </c>
      <c r="T53" s="48">
        <v>8</v>
      </c>
      <c r="U53" s="46">
        <v>0.50786500000000001</v>
      </c>
      <c r="V53" s="47">
        <v>0.71910099999999999</v>
      </c>
      <c r="W53" s="48">
        <v>25</v>
      </c>
      <c r="X53" s="46">
        <v>0.50842699999999996</v>
      </c>
      <c r="Y53" s="47">
        <v>0.71910099999999999</v>
      </c>
      <c r="Z53" s="48">
        <v>40</v>
      </c>
      <c r="AA53" s="46">
        <v>0.48033700000000001</v>
      </c>
      <c r="AB53" s="47">
        <v>0.68539300000000003</v>
      </c>
      <c r="AC53" s="48">
        <v>44</v>
      </c>
      <c r="AD53" s="46">
        <v>0.49438199999999999</v>
      </c>
      <c r="AE53" s="47">
        <v>0.724719</v>
      </c>
      <c r="AF53" s="48">
        <v>24</v>
      </c>
      <c r="AG53" s="52">
        <f t="shared" si="7"/>
        <v>0.50318339999999995</v>
      </c>
      <c r="AH53" s="54">
        <v>0.49750299999999997</v>
      </c>
      <c r="AI53" s="55">
        <v>0.71910099999999999</v>
      </c>
      <c r="AJ53" s="56">
        <v>13</v>
      </c>
      <c r="AK53" s="54">
        <v>0.49912600000000001</v>
      </c>
      <c r="AL53" s="55">
        <v>0.74157300000000004</v>
      </c>
      <c r="AM53" s="56">
        <v>21</v>
      </c>
      <c r="AN53" s="54">
        <v>0.495006</v>
      </c>
      <c r="AO53" s="55">
        <v>0.71910099999999999</v>
      </c>
      <c r="AP53" s="56">
        <v>11</v>
      </c>
      <c r="AQ53" s="54">
        <v>0.495755</v>
      </c>
      <c r="AR53" s="55">
        <v>0.71910099999999999</v>
      </c>
      <c r="AS53" s="56">
        <v>52</v>
      </c>
      <c r="AT53" s="54">
        <v>0.49662899999999999</v>
      </c>
      <c r="AU53" s="55">
        <v>0.76404499999999997</v>
      </c>
      <c r="AV53" s="56">
        <v>9</v>
      </c>
      <c r="AW53" s="60">
        <f t="shared" si="8"/>
        <v>0.49680380000000002</v>
      </c>
      <c r="AX53" s="62">
        <v>0.50093600000000005</v>
      </c>
      <c r="AY53" s="63">
        <v>0.724719</v>
      </c>
      <c r="AZ53" s="64">
        <v>27</v>
      </c>
      <c r="BA53" s="62">
        <v>0.49559900000000001</v>
      </c>
      <c r="BB53" s="63">
        <v>0.724719</v>
      </c>
      <c r="BC53" s="64">
        <v>47</v>
      </c>
      <c r="BD53" s="62">
        <v>0.49082399999999998</v>
      </c>
      <c r="BE53" s="63">
        <v>0.74157300000000004</v>
      </c>
      <c r="BF53" s="64">
        <v>36</v>
      </c>
      <c r="BG53" s="62">
        <v>0.49662899999999999</v>
      </c>
      <c r="BH53" s="63">
        <v>0.73033700000000001</v>
      </c>
      <c r="BI53" s="64">
        <v>15</v>
      </c>
      <c r="BJ53" s="62">
        <v>0.481929</v>
      </c>
      <c r="BK53" s="63">
        <v>0.71910099999999999</v>
      </c>
      <c r="BL53" s="64">
        <v>35</v>
      </c>
      <c r="BM53" s="68">
        <f t="shared" si="3"/>
        <v>0.49318340000000005</v>
      </c>
      <c r="BN53" s="70">
        <v>0.50052399999999997</v>
      </c>
      <c r="BO53" s="71">
        <v>0.75280899999999995</v>
      </c>
      <c r="BP53" s="72">
        <v>18</v>
      </c>
      <c r="BQ53" s="70">
        <v>0.49992500000000001</v>
      </c>
      <c r="BR53" s="71">
        <v>0.73595500000000003</v>
      </c>
      <c r="BS53" s="72">
        <v>83</v>
      </c>
      <c r="BT53" s="70">
        <v>0.51580499999999996</v>
      </c>
      <c r="BU53" s="71">
        <v>0.76404499999999997</v>
      </c>
      <c r="BV53" s="72">
        <v>28</v>
      </c>
      <c r="BW53" s="70">
        <v>0.49393300000000001</v>
      </c>
      <c r="BX53" s="71">
        <v>0.724719</v>
      </c>
      <c r="BY53" s="72">
        <v>11</v>
      </c>
      <c r="BZ53" s="70">
        <v>0.49468200000000001</v>
      </c>
      <c r="CA53" s="71">
        <v>0.73595500000000003</v>
      </c>
      <c r="CB53" s="72">
        <v>18</v>
      </c>
      <c r="CC53" s="76">
        <f t="shared" si="4"/>
        <v>0.50097380000000002</v>
      </c>
      <c r="CD53" s="78">
        <v>0.49656699999999998</v>
      </c>
      <c r="CE53" s="79">
        <v>0.73595500000000003</v>
      </c>
      <c r="CF53" s="80">
        <v>16</v>
      </c>
      <c r="CG53" s="78">
        <v>0.49675399999999997</v>
      </c>
      <c r="CH53" s="79">
        <v>0.80898899999999996</v>
      </c>
      <c r="CI53" s="80">
        <v>8</v>
      </c>
      <c r="CJ53" s="78">
        <v>0.50636700000000001</v>
      </c>
      <c r="CK53" s="79">
        <v>0.75842699999999996</v>
      </c>
      <c r="CL53" s="80">
        <v>7</v>
      </c>
      <c r="CM53" s="78">
        <v>0.49812699999999999</v>
      </c>
      <c r="CN53" s="79">
        <v>0.74157300000000004</v>
      </c>
      <c r="CO53" s="80">
        <v>20</v>
      </c>
      <c r="CP53" s="78">
        <v>0.49737799999999999</v>
      </c>
      <c r="CQ53" s="79">
        <v>0.724719</v>
      </c>
      <c r="CR53" s="80">
        <v>72</v>
      </c>
      <c r="CS53" s="84">
        <f t="shared" si="5"/>
        <v>0.4990386</v>
      </c>
    </row>
    <row r="54" spans="1:97" x14ac:dyDescent="0.25">
      <c r="A54">
        <v>53</v>
      </c>
      <c r="B54" s="34">
        <v>0.48314600000000002</v>
      </c>
      <c r="C54" s="35">
        <v>0.70224699999999995</v>
      </c>
      <c r="D54" s="36">
        <v>65</v>
      </c>
      <c r="E54" s="34">
        <v>0.51348300000000002</v>
      </c>
      <c r="F54" s="35">
        <v>0.71910099999999999</v>
      </c>
      <c r="G54" s="36">
        <v>23</v>
      </c>
      <c r="H54" s="40">
        <v>0.497004</v>
      </c>
      <c r="I54" s="41">
        <v>0.71348299999999998</v>
      </c>
      <c r="J54" s="36">
        <v>31</v>
      </c>
      <c r="K54" s="40">
        <v>0.49250899999999997</v>
      </c>
      <c r="L54" s="41">
        <v>0.71910099999999999</v>
      </c>
      <c r="M54" s="36">
        <v>13</v>
      </c>
      <c r="N54" s="40">
        <v>0.49325799999999997</v>
      </c>
      <c r="O54" s="41">
        <v>0.71348299999999998</v>
      </c>
      <c r="P54" s="36">
        <v>14</v>
      </c>
      <c r="Q54" s="44">
        <f t="shared" si="6"/>
        <v>0.49587999999999999</v>
      </c>
      <c r="R54" s="46">
        <v>0.49232199999999998</v>
      </c>
      <c r="S54" s="47">
        <v>0.71910099999999999</v>
      </c>
      <c r="T54" s="48">
        <v>8</v>
      </c>
      <c r="U54" s="46">
        <v>0.49063699999999999</v>
      </c>
      <c r="V54" s="47">
        <v>0.71910099999999999</v>
      </c>
      <c r="W54" s="48">
        <v>25</v>
      </c>
      <c r="X54" s="46">
        <v>0.50412000000000001</v>
      </c>
      <c r="Y54" s="47">
        <v>0.71910099999999999</v>
      </c>
      <c r="Z54" s="48">
        <v>40</v>
      </c>
      <c r="AA54" s="46">
        <v>0.50861400000000001</v>
      </c>
      <c r="AB54" s="47">
        <v>0.68539300000000003</v>
      </c>
      <c r="AC54" s="48">
        <v>44</v>
      </c>
      <c r="AD54" s="46">
        <v>0.49737799999999999</v>
      </c>
      <c r="AE54" s="47">
        <v>0.724719</v>
      </c>
      <c r="AF54" s="48">
        <v>24</v>
      </c>
      <c r="AG54" s="52">
        <f t="shared" si="7"/>
        <v>0.49861420000000001</v>
      </c>
      <c r="AH54" s="54">
        <v>0.49962499999999999</v>
      </c>
      <c r="AI54" s="55">
        <v>0.71910099999999999</v>
      </c>
      <c r="AJ54" s="56">
        <v>13</v>
      </c>
      <c r="AK54" s="54">
        <v>0.50099899999999997</v>
      </c>
      <c r="AL54" s="55">
        <v>0.74157300000000004</v>
      </c>
      <c r="AM54" s="56">
        <v>21</v>
      </c>
      <c r="AN54" s="54">
        <v>0.50536800000000004</v>
      </c>
      <c r="AO54" s="55">
        <v>0.71910099999999999</v>
      </c>
      <c r="AP54" s="56">
        <v>11</v>
      </c>
      <c r="AQ54" s="54">
        <v>0.488514</v>
      </c>
      <c r="AR54" s="55">
        <v>0.71910099999999999</v>
      </c>
      <c r="AS54" s="56">
        <v>52</v>
      </c>
      <c r="AT54" s="54">
        <v>0.51473199999999997</v>
      </c>
      <c r="AU54" s="55">
        <v>0.76404499999999997</v>
      </c>
      <c r="AV54" s="56">
        <v>9</v>
      </c>
      <c r="AW54" s="60">
        <f t="shared" si="8"/>
        <v>0.50184759999999995</v>
      </c>
      <c r="AX54" s="62">
        <v>0.503745</v>
      </c>
      <c r="AY54" s="63">
        <v>0.724719</v>
      </c>
      <c r="AZ54" s="64">
        <v>27</v>
      </c>
      <c r="BA54" s="62">
        <v>0.49335200000000001</v>
      </c>
      <c r="BB54" s="63">
        <v>0.724719</v>
      </c>
      <c r="BC54" s="64">
        <v>47</v>
      </c>
      <c r="BD54" s="62">
        <v>0.50964399999999999</v>
      </c>
      <c r="BE54" s="63">
        <v>0.74157300000000004</v>
      </c>
      <c r="BF54" s="64">
        <v>36</v>
      </c>
      <c r="BG54" s="62">
        <v>0.497004</v>
      </c>
      <c r="BH54" s="63">
        <v>0.73033700000000001</v>
      </c>
      <c r="BI54" s="64">
        <v>15</v>
      </c>
      <c r="BJ54" s="62">
        <v>0.498502</v>
      </c>
      <c r="BK54" s="63">
        <v>0.71910099999999999</v>
      </c>
      <c r="BL54" s="64">
        <v>35</v>
      </c>
      <c r="BM54" s="68">
        <f t="shared" si="3"/>
        <v>0.50044939999999993</v>
      </c>
      <c r="BN54" s="70">
        <v>0.50404499999999997</v>
      </c>
      <c r="BO54" s="71">
        <v>0.75280899999999995</v>
      </c>
      <c r="BP54" s="72">
        <v>18</v>
      </c>
      <c r="BQ54" s="70">
        <v>0.50172300000000003</v>
      </c>
      <c r="BR54" s="71">
        <v>0.73595500000000003</v>
      </c>
      <c r="BS54" s="72">
        <v>83</v>
      </c>
      <c r="BT54" s="70">
        <v>0.494981</v>
      </c>
      <c r="BU54" s="71">
        <v>0.76404499999999997</v>
      </c>
      <c r="BV54" s="72">
        <v>28</v>
      </c>
      <c r="BW54" s="70">
        <v>0.49760300000000002</v>
      </c>
      <c r="BX54" s="71">
        <v>0.724719</v>
      </c>
      <c r="BY54" s="72">
        <v>11</v>
      </c>
      <c r="BZ54" s="70">
        <v>0.48868899999999998</v>
      </c>
      <c r="CA54" s="71">
        <v>0.73595500000000003</v>
      </c>
      <c r="CB54" s="72">
        <v>18</v>
      </c>
      <c r="CC54" s="76">
        <f t="shared" si="4"/>
        <v>0.49740820000000002</v>
      </c>
      <c r="CD54" s="78">
        <v>0.51666699999999999</v>
      </c>
      <c r="CE54" s="79">
        <v>0.73595500000000003</v>
      </c>
      <c r="CF54" s="80">
        <v>16</v>
      </c>
      <c r="CG54" s="78">
        <v>0.49737799999999999</v>
      </c>
      <c r="CH54" s="79">
        <v>0.80898899999999996</v>
      </c>
      <c r="CI54" s="80">
        <v>8</v>
      </c>
      <c r="CJ54" s="78">
        <v>0.50093600000000005</v>
      </c>
      <c r="CK54" s="79">
        <v>0.75842699999999996</v>
      </c>
      <c r="CL54" s="80">
        <v>7</v>
      </c>
      <c r="CM54" s="78">
        <v>0.50530600000000003</v>
      </c>
      <c r="CN54" s="79">
        <v>0.74157300000000004</v>
      </c>
      <c r="CO54" s="80">
        <v>20</v>
      </c>
      <c r="CP54" s="78">
        <v>0.49569299999999999</v>
      </c>
      <c r="CQ54" s="79">
        <v>0.724719</v>
      </c>
      <c r="CR54" s="80">
        <v>72</v>
      </c>
      <c r="CS54" s="84">
        <f t="shared" si="5"/>
        <v>0.50319599999999998</v>
      </c>
    </row>
    <row r="55" spans="1:97" x14ac:dyDescent="0.25">
      <c r="A55">
        <v>54</v>
      </c>
      <c r="B55" s="34">
        <v>0.48838999999999999</v>
      </c>
      <c r="C55" s="35">
        <v>0.70224699999999995</v>
      </c>
      <c r="D55" s="36">
        <v>65</v>
      </c>
      <c r="E55" s="34">
        <v>0.50037500000000001</v>
      </c>
      <c r="F55" s="35">
        <v>0.71910099999999999</v>
      </c>
      <c r="G55" s="36">
        <v>23</v>
      </c>
      <c r="H55" s="40">
        <v>0.50337100000000001</v>
      </c>
      <c r="I55" s="41">
        <v>0.71348299999999998</v>
      </c>
      <c r="J55" s="36">
        <v>31</v>
      </c>
      <c r="K55" s="40">
        <v>0.51086100000000001</v>
      </c>
      <c r="L55" s="41">
        <v>0.71910099999999999</v>
      </c>
      <c r="M55" s="36">
        <v>13</v>
      </c>
      <c r="N55" s="40">
        <v>0.48764000000000002</v>
      </c>
      <c r="O55" s="41">
        <v>0.71348299999999998</v>
      </c>
      <c r="P55" s="36">
        <v>14</v>
      </c>
      <c r="Q55" s="44">
        <f t="shared" si="6"/>
        <v>0.49812739999999989</v>
      </c>
      <c r="R55" s="46">
        <v>0.50112400000000001</v>
      </c>
      <c r="S55" s="47">
        <v>0.71910099999999999</v>
      </c>
      <c r="T55" s="48">
        <v>8</v>
      </c>
      <c r="U55" s="46">
        <v>0.49943799999999999</v>
      </c>
      <c r="V55" s="47">
        <v>0.71910099999999999</v>
      </c>
      <c r="W55" s="48">
        <v>25</v>
      </c>
      <c r="X55" s="46">
        <v>0.51086100000000001</v>
      </c>
      <c r="Y55" s="47">
        <v>0.71910099999999999</v>
      </c>
      <c r="Z55" s="48">
        <v>40</v>
      </c>
      <c r="AA55" s="46">
        <v>0.50767799999999996</v>
      </c>
      <c r="AB55" s="47">
        <v>0.68539300000000003</v>
      </c>
      <c r="AC55" s="48">
        <v>44</v>
      </c>
      <c r="AD55" s="46">
        <v>0.48801499999999998</v>
      </c>
      <c r="AE55" s="47">
        <v>0.724719</v>
      </c>
      <c r="AF55" s="48">
        <v>24</v>
      </c>
      <c r="AG55" s="52">
        <f t="shared" si="7"/>
        <v>0.50142319999999996</v>
      </c>
      <c r="AH55" s="54">
        <v>0.495755</v>
      </c>
      <c r="AI55" s="55">
        <v>0.71910099999999999</v>
      </c>
      <c r="AJ55" s="56">
        <v>13</v>
      </c>
      <c r="AK55" s="54">
        <v>0.49325799999999997</v>
      </c>
      <c r="AL55" s="55">
        <v>0.74157300000000004</v>
      </c>
      <c r="AM55" s="56">
        <v>21</v>
      </c>
      <c r="AN55" s="54">
        <v>0.49950099999999997</v>
      </c>
      <c r="AO55" s="55">
        <v>0.71910099999999999</v>
      </c>
      <c r="AP55" s="56">
        <v>11</v>
      </c>
      <c r="AQ55" s="54">
        <v>0.50736599999999998</v>
      </c>
      <c r="AR55" s="55">
        <v>0.73595500000000003</v>
      </c>
      <c r="AS55" s="56">
        <v>51</v>
      </c>
      <c r="AT55" s="54">
        <v>0.51273400000000002</v>
      </c>
      <c r="AU55" s="55">
        <v>0.76404499999999997</v>
      </c>
      <c r="AV55" s="56">
        <v>9</v>
      </c>
      <c r="AW55" s="60">
        <f t="shared" si="8"/>
        <v>0.50172279999999991</v>
      </c>
      <c r="AX55" s="62">
        <v>0.51086100000000001</v>
      </c>
      <c r="AY55" s="63">
        <v>0.724719</v>
      </c>
      <c r="AZ55" s="64">
        <v>27</v>
      </c>
      <c r="BA55" s="62">
        <v>0.50252799999999997</v>
      </c>
      <c r="BB55" s="63">
        <v>0.724719</v>
      </c>
      <c r="BC55" s="64">
        <v>47</v>
      </c>
      <c r="BD55" s="62">
        <v>0.48979400000000001</v>
      </c>
      <c r="BE55" s="63">
        <v>0.74157300000000004</v>
      </c>
      <c r="BF55" s="64">
        <v>36</v>
      </c>
      <c r="BG55" s="62">
        <v>0.50646100000000005</v>
      </c>
      <c r="BH55" s="63">
        <v>0.73033700000000001</v>
      </c>
      <c r="BI55" s="64">
        <v>15</v>
      </c>
      <c r="BJ55" s="62">
        <v>0.49784600000000001</v>
      </c>
      <c r="BK55" s="63">
        <v>0.71910099999999999</v>
      </c>
      <c r="BL55" s="64">
        <v>35</v>
      </c>
      <c r="BM55" s="68">
        <f t="shared" si="3"/>
        <v>0.501498</v>
      </c>
      <c r="BN55" s="70">
        <v>0.488315</v>
      </c>
      <c r="BO55" s="71">
        <v>0.75280899999999995</v>
      </c>
      <c r="BP55" s="72">
        <v>18</v>
      </c>
      <c r="BQ55" s="70">
        <v>0.49917600000000001</v>
      </c>
      <c r="BR55" s="71">
        <v>0.73595500000000003</v>
      </c>
      <c r="BS55" s="72">
        <v>83</v>
      </c>
      <c r="BT55" s="70">
        <v>0.51086100000000001</v>
      </c>
      <c r="BU55" s="71">
        <v>0.76404499999999997</v>
      </c>
      <c r="BV55" s="72">
        <v>28</v>
      </c>
      <c r="BW55" s="70">
        <v>0.50591799999999998</v>
      </c>
      <c r="BX55" s="71">
        <v>0.724719</v>
      </c>
      <c r="BY55" s="72">
        <v>11</v>
      </c>
      <c r="BZ55" s="70">
        <v>0.5</v>
      </c>
      <c r="CA55" s="71">
        <v>0.73595500000000003</v>
      </c>
      <c r="CB55" s="72">
        <v>18</v>
      </c>
      <c r="CC55" s="76">
        <f t="shared" si="4"/>
        <v>0.50085400000000002</v>
      </c>
      <c r="CD55" s="78">
        <v>0.49513099999999999</v>
      </c>
      <c r="CE55" s="79">
        <v>0.73595500000000003</v>
      </c>
      <c r="CF55" s="80">
        <v>16</v>
      </c>
      <c r="CG55" s="78">
        <v>0.51179799999999998</v>
      </c>
      <c r="CH55" s="79">
        <v>0.80898899999999996</v>
      </c>
      <c r="CI55" s="80">
        <v>8</v>
      </c>
      <c r="CJ55" s="78">
        <v>0.50343300000000002</v>
      </c>
      <c r="CK55" s="79">
        <v>0.75842699999999996</v>
      </c>
      <c r="CL55" s="80">
        <v>7</v>
      </c>
      <c r="CM55" s="78">
        <v>0.495755</v>
      </c>
      <c r="CN55" s="79">
        <v>0.74157300000000004</v>
      </c>
      <c r="CO55" s="80">
        <v>20</v>
      </c>
      <c r="CP55" s="78">
        <v>0.49488100000000002</v>
      </c>
      <c r="CQ55" s="79">
        <v>0.724719</v>
      </c>
      <c r="CR55" s="80">
        <v>72</v>
      </c>
      <c r="CS55" s="84">
        <f t="shared" si="5"/>
        <v>0.50019959999999997</v>
      </c>
    </row>
    <row r="56" spans="1:97" x14ac:dyDescent="0.25">
      <c r="A56">
        <v>55</v>
      </c>
      <c r="B56" s="34">
        <v>0.52471900000000005</v>
      </c>
      <c r="C56" s="35">
        <v>0.70224699999999995</v>
      </c>
      <c r="D56" s="36">
        <v>65</v>
      </c>
      <c r="E56" s="34">
        <v>0.50711600000000001</v>
      </c>
      <c r="F56" s="35">
        <v>0.71910099999999999</v>
      </c>
      <c r="G56" s="36">
        <v>23</v>
      </c>
      <c r="H56" s="40">
        <v>0.50561800000000001</v>
      </c>
      <c r="I56" s="41">
        <v>0.71348299999999998</v>
      </c>
      <c r="J56" s="36">
        <v>31</v>
      </c>
      <c r="K56" s="40">
        <v>0.53969999999999996</v>
      </c>
      <c r="L56" s="41">
        <v>0.71910099999999999</v>
      </c>
      <c r="M56" s="36">
        <v>13</v>
      </c>
      <c r="N56" s="40">
        <v>0.53670399999999996</v>
      </c>
      <c r="O56" s="41">
        <v>0.71348299999999998</v>
      </c>
      <c r="P56" s="36">
        <v>14</v>
      </c>
      <c r="Q56" s="44">
        <f t="shared" si="6"/>
        <v>0.5227714</v>
      </c>
      <c r="R56" s="46">
        <v>0.50112400000000001</v>
      </c>
      <c r="S56" s="47">
        <v>0.71910099999999999</v>
      </c>
      <c r="T56" s="48">
        <v>8</v>
      </c>
      <c r="U56" s="46">
        <v>0.49719099999999999</v>
      </c>
      <c r="V56" s="47">
        <v>0.71910099999999999</v>
      </c>
      <c r="W56" s="48">
        <v>25</v>
      </c>
      <c r="X56" s="46">
        <v>0.49662899999999999</v>
      </c>
      <c r="Y56" s="47">
        <v>0.71910099999999999</v>
      </c>
      <c r="Z56" s="48">
        <v>40</v>
      </c>
      <c r="AA56" s="46">
        <v>0.49868899999999999</v>
      </c>
      <c r="AB56" s="47">
        <v>0.68539300000000003</v>
      </c>
      <c r="AC56" s="48">
        <v>44</v>
      </c>
      <c r="AD56" s="46">
        <v>0.49138599999999999</v>
      </c>
      <c r="AE56" s="47">
        <v>0.724719</v>
      </c>
      <c r="AF56" s="48">
        <v>24</v>
      </c>
      <c r="AG56" s="52">
        <f t="shared" si="7"/>
        <v>0.4970038</v>
      </c>
      <c r="AH56" s="54">
        <v>0.496504</v>
      </c>
      <c r="AI56" s="55">
        <v>0.71910099999999999</v>
      </c>
      <c r="AJ56" s="56">
        <v>13</v>
      </c>
      <c r="AK56" s="54">
        <v>0.49887599999999999</v>
      </c>
      <c r="AL56" s="55">
        <v>0.74157300000000004</v>
      </c>
      <c r="AM56" s="56">
        <v>21</v>
      </c>
      <c r="AN56" s="54">
        <v>0.50274700000000005</v>
      </c>
      <c r="AO56" s="55">
        <v>0.71910099999999999</v>
      </c>
      <c r="AP56" s="56">
        <v>11</v>
      </c>
      <c r="AQ56" s="54">
        <v>0.50811499999999998</v>
      </c>
      <c r="AR56" s="55">
        <v>0.73595500000000003</v>
      </c>
      <c r="AS56" s="56">
        <v>51</v>
      </c>
      <c r="AT56" s="54">
        <v>0.50124800000000003</v>
      </c>
      <c r="AU56" s="55">
        <v>0.76404499999999997</v>
      </c>
      <c r="AV56" s="56">
        <v>9</v>
      </c>
      <c r="AW56" s="60">
        <f t="shared" si="8"/>
        <v>0.501498</v>
      </c>
      <c r="AX56" s="62">
        <v>0.49971900000000002</v>
      </c>
      <c r="AY56" s="63">
        <v>0.724719</v>
      </c>
      <c r="AZ56" s="64">
        <v>27</v>
      </c>
      <c r="BA56" s="62">
        <v>0.49990600000000002</v>
      </c>
      <c r="BB56" s="63">
        <v>0.724719</v>
      </c>
      <c r="BC56" s="64">
        <v>47</v>
      </c>
      <c r="BD56" s="62">
        <v>0.49634800000000001</v>
      </c>
      <c r="BE56" s="63">
        <v>0.74157300000000004</v>
      </c>
      <c r="BF56" s="64">
        <v>36</v>
      </c>
      <c r="BG56" s="62">
        <v>0.50861400000000001</v>
      </c>
      <c r="BH56" s="63">
        <v>0.73033700000000001</v>
      </c>
      <c r="BI56" s="64">
        <v>15</v>
      </c>
      <c r="BJ56" s="62">
        <v>0.50252799999999997</v>
      </c>
      <c r="BK56" s="63">
        <v>0.71910099999999999</v>
      </c>
      <c r="BL56" s="64">
        <v>35</v>
      </c>
      <c r="BM56" s="68">
        <f t="shared" si="3"/>
        <v>0.50142299999999995</v>
      </c>
      <c r="BN56" s="70">
        <v>0.495056</v>
      </c>
      <c r="BO56" s="71">
        <v>0.75280899999999995</v>
      </c>
      <c r="BP56" s="72">
        <v>18</v>
      </c>
      <c r="BQ56" s="70">
        <v>0.49842700000000001</v>
      </c>
      <c r="BR56" s="71">
        <v>0.73595500000000003</v>
      </c>
      <c r="BS56" s="72">
        <v>83</v>
      </c>
      <c r="BT56" s="70">
        <v>0.50569299999999995</v>
      </c>
      <c r="BU56" s="71">
        <v>0.76404499999999997</v>
      </c>
      <c r="BV56" s="72">
        <v>28</v>
      </c>
      <c r="BW56" s="70">
        <v>0.50883900000000004</v>
      </c>
      <c r="BX56" s="71">
        <v>0.724719</v>
      </c>
      <c r="BY56" s="72">
        <v>11</v>
      </c>
      <c r="BZ56" s="70">
        <v>0.50037500000000001</v>
      </c>
      <c r="CA56" s="71">
        <v>0.73595500000000003</v>
      </c>
      <c r="CB56" s="72">
        <v>18</v>
      </c>
      <c r="CC56" s="76">
        <f t="shared" si="4"/>
        <v>0.50167799999999996</v>
      </c>
      <c r="CD56" s="78">
        <v>0.49694100000000002</v>
      </c>
      <c r="CE56" s="79">
        <v>0.73595500000000003</v>
      </c>
      <c r="CF56" s="80">
        <v>16</v>
      </c>
      <c r="CG56" s="78">
        <v>0.49606699999999998</v>
      </c>
      <c r="CH56" s="79">
        <v>0.80898899999999996</v>
      </c>
      <c r="CI56" s="80">
        <v>8</v>
      </c>
      <c r="CJ56" s="78">
        <v>0.50118600000000002</v>
      </c>
      <c r="CK56" s="79">
        <v>0.75842699999999996</v>
      </c>
      <c r="CL56" s="80">
        <v>7</v>
      </c>
      <c r="CM56" s="78">
        <v>0.50012500000000004</v>
      </c>
      <c r="CN56" s="79">
        <v>0.74157300000000004</v>
      </c>
      <c r="CO56" s="80">
        <v>20</v>
      </c>
      <c r="CP56" s="78">
        <v>0.489263</v>
      </c>
      <c r="CQ56" s="79">
        <v>0.724719</v>
      </c>
      <c r="CR56" s="80">
        <v>72</v>
      </c>
      <c r="CS56" s="84">
        <f t="shared" si="5"/>
        <v>0.49671640000000006</v>
      </c>
    </row>
    <row r="57" spans="1:97" x14ac:dyDescent="0.25">
      <c r="A57">
        <v>56</v>
      </c>
      <c r="B57" s="34">
        <v>0.54119899999999999</v>
      </c>
      <c r="C57" s="35">
        <v>0.70224699999999995</v>
      </c>
      <c r="D57" s="36">
        <v>65</v>
      </c>
      <c r="E57" s="34">
        <v>0.51086100000000001</v>
      </c>
      <c r="F57" s="35">
        <v>0.71910099999999999</v>
      </c>
      <c r="G57" s="36">
        <v>23</v>
      </c>
      <c r="H57" s="40">
        <v>0.504494</v>
      </c>
      <c r="I57" s="41">
        <v>0.71348299999999998</v>
      </c>
      <c r="J57" s="36">
        <v>31</v>
      </c>
      <c r="K57" s="40">
        <v>0.52322100000000005</v>
      </c>
      <c r="L57" s="41">
        <v>0.71910099999999999</v>
      </c>
      <c r="M57" s="36">
        <v>13</v>
      </c>
      <c r="N57" s="40">
        <v>0.49363299999999999</v>
      </c>
      <c r="O57" s="41">
        <v>0.71348299999999998</v>
      </c>
      <c r="P57" s="36">
        <v>14</v>
      </c>
      <c r="Q57" s="44">
        <f t="shared" si="6"/>
        <v>0.51468160000000007</v>
      </c>
      <c r="R57" s="46">
        <v>0.51123600000000002</v>
      </c>
      <c r="S57" s="47">
        <v>0.71910099999999999</v>
      </c>
      <c r="T57" s="48">
        <v>8</v>
      </c>
      <c r="U57" s="46">
        <v>0.49662899999999999</v>
      </c>
      <c r="V57" s="47">
        <v>0.71910099999999999</v>
      </c>
      <c r="W57" s="48">
        <v>25</v>
      </c>
      <c r="X57" s="46">
        <v>0.48876399999999998</v>
      </c>
      <c r="Y57" s="47">
        <v>0.71910099999999999</v>
      </c>
      <c r="Z57" s="48">
        <v>40</v>
      </c>
      <c r="AA57" s="46">
        <v>0.48782799999999998</v>
      </c>
      <c r="AB57" s="47">
        <v>0.68539300000000003</v>
      </c>
      <c r="AC57" s="48">
        <v>44</v>
      </c>
      <c r="AD57" s="46">
        <v>0.48895100000000002</v>
      </c>
      <c r="AE57" s="47">
        <v>0.724719</v>
      </c>
      <c r="AF57" s="48">
        <v>24</v>
      </c>
      <c r="AG57" s="52">
        <f t="shared" si="7"/>
        <v>0.4946816</v>
      </c>
      <c r="AH57" s="54">
        <v>0.50536800000000004</v>
      </c>
      <c r="AI57" s="55">
        <v>0.71910099999999999</v>
      </c>
      <c r="AJ57" s="56">
        <v>13</v>
      </c>
      <c r="AK57" s="54">
        <v>0.49587999999999999</v>
      </c>
      <c r="AL57" s="55">
        <v>0.74157300000000004</v>
      </c>
      <c r="AM57" s="56">
        <v>21</v>
      </c>
      <c r="AN57" s="54">
        <v>0.50574300000000005</v>
      </c>
      <c r="AO57" s="55">
        <v>0.71910099999999999</v>
      </c>
      <c r="AP57" s="56">
        <v>11</v>
      </c>
      <c r="AQ57" s="54">
        <v>0.51248400000000005</v>
      </c>
      <c r="AR57" s="55">
        <v>0.73595500000000003</v>
      </c>
      <c r="AS57" s="56">
        <v>51</v>
      </c>
      <c r="AT57" s="54">
        <v>0.49563000000000001</v>
      </c>
      <c r="AU57" s="55">
        <v>0.76404499999999997</v>
      </c>
      <c r="AV57" s="56">
        <v>9</v>
      </c>
      <c r="AW57" s="60">
        <f t="shared" si="8"/>
        <v>0.50302100000000005</v>
      </c>
      <c r="AX57" s="62">
        <v>0.494757</v>
      </c>
      <c r="AY57" s="63">
        <v>0.724719</v>
      </c>
      <c r="AZ57" s="64">
        <v>27</v>
      </c>
      <c r="BA57" s="62">
        <v>0.496255</v>
      </c>
      <c r="BB57" s="63">
        <v>0.724719</v>
      </c>
      <c r="BC57" s="64">
        <v>47</v>
      </c>
      <c r="BD57" s="62">
        <v>0.51029999999999998</v>
      </c>
      <c r="BE57" s="63">
        <v>0.74157300000000004</v>
      </c>
      <c r="BF57" s="64">
        <v>36</v>
      </c>
      <c r="BG57" s="62">
        <v>0.50889499999999999</v>
      </c>
      <c r="BH57" s="63">
        <v>0.73033700000000001</v>
      </c>
      <c r="BI57" s="64">
        <v>15</v>
      </c>
      <c r="BJ57" s="62">
        <v>0.50758400000000004</v>
      </c>
      <c r="BK57" s="63">
        <v>0.71910099999999999</v>
      </c>
      <c r="BL57" s="64">
        <v>35</v>
      </c>
      <c r="BM57" s="68">
        <f t="shared" si="3"/>
        <v>0.50355819999999996</v>
      </c>
      <c r="BN57" s="70">
        <v>0.49093599999999998</v>
      </c>
      <c r="BO57" s="71">
        <v>0.75280899999999995</v>
      </c>
      <c r="BP57" s="72">
        <v>18</v>
      </c>
      <c r="BQ57" s="70">
        <v>0.50928799999999996</v>
      </c>
      <c r="BR57" s="71">
        <v>0.73595500000000003</v>
      </c>
      <c r="BS57" s="72">
        <v>83</v>
      </c>
      <c r="BT57" s="70">
        <v>0.49618000000000001</v>
      </c>
      <c r="BU57" s="71">
        <v>0.76404499999999997</v>
      </c>
      <c r="BV57" s="72">
        <v>28</v>
      </c>
      <c r="BW57" s="70">
        <v>0.49895099999999998</v>
      </c>
      <c r="BX57" s="71">
        <v>0.724719</v>
      </c>
      <c r="BY57" s="72">
        <v>11</v>
      </c>
      <c r="BZ57" s="70">
        <v>0.49940099999999998</v>
      </c>
      <c r="CA57" s="71">
        <v>0.73595500000000003</v>
      </c>
      <c r="CB57" s="72">
        <v>18</v>
      </c>
      <c r="CC57" s="76">
        <f t="shared" si="4"/>
        <v>0.49895119999999993</v>
      </c>
      <c r="CD57" s="78">
        <v>0.50923799999999997</v>
      </c>
      <c r="CE57" s="79">
        <v>0.73595500000000003</v>
      </c>
      <c r="CF57" s="80">
        <v>16</v>
      </c>
      <c r="CG57" s="78">
        <v>0.49138599999999999</v>
      </c>
      <c r="CH57" s="79">
        <v>0.80898899999999996</v>
      </c>
      <c r="CI57" s="80">
        <v>8</v>
      </c>
      <c r="CJ57" s="78">
        <v>0.50162300000000004</v>
      </c>
      <c r="CK57" s="79">
        <v>0.75842699999999996</v>
      </c>
      <c r="CL57" s="80">
        <v>7</v>
      </c>
      <c r="CM57" s="78">
        <v>0.50923799999999997</v>
      </c>
      <c r="CN57" s="79">
        <v>0.74157300000000004</v>
      </c>
      <c r="CO57" s="80">
        <v>20</v>
      </c>
      <c r="CP57" s="78">
        <v>0.49968800000000002</v>
      </c>
      <c r="CQ57" s="79">
        <v>0.724719</v>
      </c>
      <c r="CR57" s="80">
        <v>72</v>
      </c>
      <c r="CS57" s="84">
        <f t="shared" si="5"/>
        <v>0.50223459999999998</v>
      </c>
    </row>
    <row r="58" spans="1:97" x14ac:dyDescent="0.25">
      <c r="A58">
        <v>57</v>
      </c>
      <c r="B58" s="34">
        <v>0.52734099999999995</v>
      </c>
      <c r="C58" s="35">
        <v>0.70224699999999995</v>
      </c>
      <c r="D58" s="36">
        <v>65</v>
      </c>
      <c r="E58" s="34">
        <v>0.50112400000000001</v>
      </c>
      <c r="F58" s="35">
        <v>0.71910099999999999</v>
      </c>
      <c r="G58" s="36">
        <v>23</v>
      </c>
      <c r="H58" s="40">
        <v>0.50636700000000001</v>
      </c>
      <c r="I58" s="41">
        <v>0.71348299999999998</v>
      </c>
      <c r="J58" s="36">
        <v>31</v>
      </c>
      <c r="K58" s="40">
        <v>0.49400699999999997</v>
      </c>
      <c r="L58" s="41">
        <v>0.71910099999999999</v>
      </c>
      <c r="M58" s="36">
        <v>13</v>
      </c>
      <c r="N58" s="40">
        <v>0.51161000000000001</v>
      </c>
      <c r="O58" s="41">
        <v>0.71348299999999998</v>
      </c>
      <c r="P58" s="36">
        <v>14</v>
      </c>
      <c r="Q58" s="44">
        <f t="shared" si="6"/>
        <v>0.50808980000000004</v>
      </c>
      <c r="R58" s="46">
        <v>0.5</v>
      </c>
      <c r="S58" s="47">
        <v>0.71910099999999999</v>
      </c>
      <c r="T58" s="48">
        <v>8</v>
      </c>
      <c r="U58" s="46">
        <v>0.50992499999999996</v>
      </c>
      <c r="V58" s="47">
        <v>0.71910099999999999</v>
      </c>
      <c r="W58" s="48">
        <v>25</v>
      </c>
      <c r="X58" s="46">
        <v>0.50692899999999996</v>
      </c>
      <c r="Y58" s="47">
        <v>0.71910099999999999</v>
      </c>
      <c r="Z58" s="48">
        <v>40</v>
      </c>
      <c r="AA58" s="46">
        <v>0.493446</v>
      </c>
      <c r="AB58" s="47">
        <v>0.68539300000000003</v>
      </c>
      <c r="AC58" s="48">
        <v>44</v>
      </c>
      <c r="AD58" s="46">
        <v>0.491199</v>
      </c>
      <c r="AE58" s="47">
        <v>0.724719</v>
      </c>
      <c r="AF58" s="48">
        <v>24</v>
      </c>
      <c r="AG58" s="52">
        <f t="shared" si="7"/>
        <v>0.50029979999999996</v>
      </c>
      <c r="AH58" s="54">
        <v>0.50324599999999997</v>
      </c>
      <c r="AI58" s="55">
        <v>0.71910099999999999</v>
      </c>
      <c r="AJ58" s="56">
        <v>13</v>
      </c>
      <c r="AK58" s="54">
        <v>0.51136099999999995</v>
      </c>
      <c r="AL58" s="55">
        <v>0.74157300000000004</v>
      </c>
      <c r="AM58" s="56">
        <v>21</v>
      </c>
      <c r="AN58" s="54">
        <v>0.50087400000000004</v>
      </c>
      <c r="AO58" s="55">
        <v>0.71910099999999999</v>
      </c>
      <c r="AP58" s="56">
        <v>11</v>
      </c>
      <c r="AQ58" s="54">
        <v>0.48988799999999999</v>
      </c>
      <c r="AR58" s="55">
        <v>0.73595500000000003</v>
      </c>
      <c r="AS58" s="56">
        <v>51</v>
      </c>
      <c r="AT58" s="54">
        <v>0.48189799999999999</v>
      </c>
      <c r="AU58" s="55">
        <v>0.76404499999999997</v>
      </c>
      <c r="AV58" s="56">
        <v>9</v>
      </c>
      <c r="AW58" s="60">
        <f t="shared" si="8"/>
        <v>0.49745340000000005</v>
      </c>
      <c r="AX58" s="62">
        <v>0.49466300000000002</v>
      </c>
      <c r="AY58" s="63">
        <v>0.724719</v>
      </c>
      <c r="AZ58" s="64">
        <v>27</v>
      </c>
      <c r="BA58" s="62">
        <v>0.502996</v>
      </c>
      <c r="BB58" s="63">
        <v>0.724719</v>
      </c>
      <c r="BC58" s="64">
        <v>47</v>
      </c>
      <c r="BD58" s="62">
        <v>0.49026199999999998</v>
      </c>
      <c r="BE58" s="63">
        <v>0.74157300000000004</v>
      </c>
      <c r="BF58" s="64">
        <v>36</v>
      </c>
      <c r="BG58" s="62">
        <v>0.49279000000000001</v>
      </c>
      <c r="BH58" s="63">
        <v>0.73033700000000001</v>
      </c>
      <c r="BI58" s="64">
        <v>15</v>
      </c>
      <c r="BJ58" s="62">
        <v>0.50009400000000004</v>
      </c>
      <c r="BK58" s="63">
        <v>0.71910099999999999</v>
      </c>
      <c r="BL58" s="64">
        <v>35</v>
      </c>
      <c r="BM58" s="68">
        <f t="shared" si="3"/>
        <v>0.49616100000000002</v>
      </c>
      <c r="BN58" s="70">
        <v>0.49752800000000003</v>
      </c>
      <c r="BO58" s="71">
        <v>0.75280899999999995</v>
      </c>
      <c r="BP58" s="72">
        <v>18</v>
      </c>
      <c r="BQ58" s="70">
        <v>0.498502</v>
      </c>
      <c r="BR58" s="71">
        <v>0.73595500000000003</v>
      </c>
      <c r="BS58" s="72">
        <v>83</v>
      </c>
      <c r="BT58" s="70">
        <v>0.495056</v>
      </c>
      <c r="BU58" s="71">
        <v>0.76404499999999997</v>
      </c>
      <c r="BV58" s="72">
        <v>28</v>
      </c>
      <c r="BW58" s="70">
        <v>0.51647900000000002</v>
      </c>
      <c r="BX58" s="71">
        <v>0.724719</v>
      </c>
      <c r="BY58" s="72">
        <v>11</v>
      </c>
      <c r="BZ58" s="70">
        <v>0.50876399999999999</v>
      </c>
      <c r="CA58" s="71">
        <v>0.73595500000000003</v>
      </c>
      <c r="CB58" s="72">
        <v>18</v>
      </c>
      <c r="CC58" s="76">
        <f t="shared" si="4"/>
        <v>0.50326579999999999</v>
      </c>
      <c r="CD58" s="78">
        <v>0.49400699999999997</v>
      </c>
      <c r="CE58" s="79">
        <v>0.73595500000000003</v>
      </c>
      <c r="CF58" s="80">
        <v>16</v>
      </c>
      <c r="CG58" s="78">
        <v>0.50543099999999996</v>
      </c>
      <c r="CH58" s="79">
        <v>0.80898899999999996</v>
      </c>
      <c r="CI58" s="80">
        <v>8</v>
      </c>
      <c r="CJ58" s="78">
        <v>0.50018700000000005</v>
      </c>
      <c r="CK58" s="79">
        <v>0.75842699999999996</v>
      </c>
      <c r="CL58" s="80">
        <v>7</v>
      </c>
      <c r="CM58" s="78">
        <v>0.50006200000000001</v>
      </c>
      <c r="CN58" s="79">
        <v>0.74157300000000004</v>
      </c>
      <c r="CO58" s="80">
        <v>20</v>
      </c>
      <c r="CP58" s="78">
        <v>0.50936300000000001</v>
      </c>
      <c r="CQ58" s="79">
        <v>0.724719</v>
      </c>
      <c r="CR58" s="80">
        <v>72</v>
      </c>
      <c r="CS58" s="84">
        <f t="shared" si="5"/>
        <v>0.50181000000000009</v>
      </c>
    </row>
    <row r="59" spans="1:97" x14ac:dyDescent="0.25">
      <c r="A59">
        <v>58</v>
      </c>
      <c r="B59" s="34">
        <v>0.47715400000000002</v>
      </c>
      <c r="C59" s="35">
        <v>0.70224699999999995</v>
      </c>
      <c r="D59" s="36">
        <v>65</v>
      </c>
      <c r="E59" s="34">
        <v>0.49812699999999999</v>
      </c>
      <c r="F59" s="35">
        <v>0.71910099999999999</v>
      </c>
      <c r="G59" s="36">
        <v>23</v>
      </c>
      <c r="H59" s="40">
        <v>0.50187300000000001</v>
      </c>
      <c r="I59" s="41">
        <v>0.71348299999999998</v>
      </c>
      <c r="J59" s="36">
        <v>31</v>
      </c>
      <c r="K59" s="40">
        <v>0.504494</v>
      </c>
      <c r="L59" s="41">
        <v>0.71910099999999999</v>
      </c>
      <c r="M59" s="36">
        <v>13</v>
      </c>
      <c r="N59" s="40">
        <v>0.47528100000000001</v>
      </c>
      <c r="O59" s="41">
        <v>0.71348299999999998</v>
      </c>
      <c r="P59" s="36">
        <v>14</v>
      </c>
      <c r="Q59" s="44">
        <f t="shared" si="6"/>
        <v>0.49138580000000004</v>
      </c>
      <c r="R59" s="46">
        <v>0.49719099999999999</v>
      </c>
      <c r="S59" s="47">
        <v>0.71910099999999999</v>
      </c>
      <c r="T59" s="48">
        <v>8</v>
      </c>
      <c r="U59" s="46">
        <v>0.47565499999999999</v>
      </c>
      <c r="V59" s="47">
        <v>0.71910099999999999</v>
      </c>
      <c r="W59" s="48">
        <v>25</v>
      </c>
      <c r="X59" s="46">
        <v>0.49531799999999998</v>
      </c>
      <c r="Y59" s="47">
        <v>0.71910099999999999</v>
      </c>
      <c r="Z59" s="48">
        <v>40</v>
      </c>
      <c r="AA59" s="46">
        <v>0.48782799999999998</v>
      </c>
      <c r="AB59" s="47">
        <v>0.68539300000000003</v>
      </c>
      <c r="AC59" s="48">
        <v>44</v>
      </c>
      <c r="AD59" s="46">
        <v>0.49906400000000001</v>
      </c>
      <c r="AE59" s="47">
        <v>0.724719</v>
      </c>
      <c r="AF59" s="48">
        <v>24</v>
      </c>
      <c r="AG59" s="52">
        <f t="shared" si="7"/>
        <v>0.49101119999999998</v>
      </c>
      <c r="AH59" s="54">
        <v>0.5</v>
      </c>
      <c r="AI59" s="55">
        <v>0.71910099999999999</v>
      </c>
      <c r="AJ59" s="56">
        <v>13</v>
      </c>
      <c r="AK59" s="54">
        <v>0.50724100000000005</v>
      </c>
      <c r="AL59" s="55">
        <v>0.74157300000000004</v>
      </c>
      <c r="AM59" s="56">
        <v>21</v>
      </c>
      <c r="AN59" s="54">
        <v>0.50486900000000001</v>
      </c>
      <c r="AO59" s="55">
        <v>0.71910099999999999</v>
      </c>
      <c r="AP59" s="56">
        <v>11</v>
      </c>
      <c r="AQ59" s="54">
        <v>0.51273400000000002</v>
      </c>
      <c r="AR59" s="55">
        <v>0.73595500000000003</v>
      </c>
      <c r="AS59" s="56">
        <v>51</v>
      </c>
      <c r="AT59" s="54">
        <v>0.498502</v>
      </c>
      <c r="AU59" s="55">
        <v>0.76404499999999997</v>
      </c>
      <c r="AV59" s="56">
        <v>9</v>
      </c>
      <c r="AW59" s="60">
        <f t="shared" si="8"/>
        <v>0.50466920000000004</v>
      </c>
      <c r="AX59" s="62">
        <v>0.50159200000000004</v>
      </c>
      <c r="AY59" s="63">
        <v>0.724719</v>
      </c>
      <c r="AZ59" s="64">
        <v>27</v>
      </c>
      <c r="BA59" s="62">
        <v>0.49073</v>
      </c>
      <c r="BB59" s="63">
        <v>0.724719</v>
      </c>
      <c r="BC59" s="64">
        <v>47</v>
      </c>
      <c r="BD59" s="62">
        <v>0.49597400000000003</v>
      </c>
      <c r="BE59" s="63">
        <v>0.74157300000000004</v>
      </c>
      <c r="BF59" s="64">
        <v>36</v>
      </c>
      <c r="BG59" s="62">
        <v>0.49513099999999999</v>
      </c>
      <c r="BH59" s="63">
        <v>0.73033700000000001</v>
      </c>
      <c r="BI59" s="64">
        <v>15</v>
      </c>
      <c r="BJ59" s="62">
        <v>0.51516899999999999</v>
      </c>
      <c r="BK59" s="63">
        <v>0.71910099999999999</v>
      </c>
      <c r="BL59" s="64">
        <v>35</v>
      </c>
      <c r="BM59" s="68">
        <f t="shared" si="3"/>
        <v>0.49971920000000003</v>
      </c>
      <c r="BN59" s="70">
        <v>0.50014999999999998</v>
      </c>
      <c r="BO59" s="71">
        <v>0.75280899999999995</v>
      </c>
      <c r="BP59" s="72">
        <v>18</v>
      </c>
      <c r="BQ59" s="70">
        <v>0.50951299999999999</v>
      </c>
      <c r="BR59" s="71">
        <v>0.73595500000000003</v>
      </c>
      <c r="BS59" s="72">
        <v>83</v>
      </c>
      <c r="BT59" s="70">
        <v>0.49220999999999998</v>
      </c>
      <c r="BU59" s="71">
        <v>0.76404499999999997</v>
      </c>
      <c r="BV59" s="72">
        <v>28</v>
      </c>
      <c r="BW59" s="70">
        <v>0.51011200000000001</v>
      </c>
      <c r="BX59" s="71">
        <v>0.724719</v>
      </c>
      <c r="BY59" s="72">
        <v>11</v>
      </c>
      <c r="BZ59" s="70">
        <v>0.49932599999999999</v>
      </c>
      <c r="CA59" s="71">
        <v>0.73595500000000003</v>
      </c>
      <c r="CB59" s="72">
        <v>18</v>
      </c>
      <c r="CC59" s="76">
        <f t="shared" si="4"/>
        <v>0.50226219999999999</v>
      </c>
      <c r="CD59" s="78">
        <v>0.49956299999999998</v>
      </c>
      <c r="CE59" s="79">
        <v>0.73595500000000003</v>
      </c>
      <c r="CF59" s="80">
        <v>16</v>
      </c>
      <c r="CG59" s="78">
        <v>0.49513099999999999</v>
      </c>
      <c r="CH59" s="79">
        <v>0.80898899999999996</v>
      </c>
      <c r="CI59" s="80">
        <v>8</v>
      </c>
      <c r="CJ59" s="78">
        <v>0.49263400000000002</v>
      </c>
      <c r="CK59" s="79">
        <v>0.75842699999999996</v>
      </c>
      <c r="CL59" s="80">
        <v>7</v>
      </c>
      <c r="CM59" s="78">
        <v>0.49175999999999997</v>
      </c>
      <c r="CN59" s="79">
        <v>0.74157300000000004</v>
      </c>
      <c r="CO59" s="80">
        <v>20</v>
      </c>
      <c r="CP59" s="78">
        <v>0.49868899999999999</v>
      </c>
      <c r="CQ59" s="79">
        <v>0.724719</v>
      </c>
      <c r="CR59" s="80">
        <v>72</v>
      </c>
      <c r="CS59" s="84">
        <f t="shared" si="5"/>
        <v>0.49555540000000003</v>
      </c>
    </row>
    <row r="60" spans="1:97" x14ac:dyDescent="0.25">
      <c r="A60">
        <v>59</v>
      </c>
      <c r="B60" s="34">
        <v>0.49101099999999998</v>
      </c>
      <c r="C60" s="35">
        <v>0.70224699999999995</v>
      </c>
      <c r="D60" s="36">
        <v>65</v>
      </c>
      <c r="E60" s="34">
        <v>0.50749100000000003</v>
      </c>
      <c r="F60" s="35">
        <v>0.71910099999999999</v>
      </c>
      <c r="G60" s="36">
        <v>23</v>
      </c>
      <c r="H60" s="40">
        <v>0.52808999999999995</v>
      </c>
      <c r="I60" s="41">
        <v>0.71348299999999998</v>
      </c>
      <c r="J60" s="36">
        <v>31</v>
      </c>
      <c r="K60" s="40">
        <v>0.50973800000000002</v>
      </c>
      <c r="L60" s="41">
        <v>0.71910099999999999</v>
      </c>
      <c r="M60" s="36">
        <v>13</v>
      </c>
      <c r="N60" s="40">
        <v>0.51310900000000004</v>
      </c>
      <c r="O60" s="41">
        <v>0.71348299999999998</v>
      </c>
      <c r="P60" s="36">
        <v>14</v>
      </c>
      <c r="Q60" s="44">
        <f t="shared" si="6"/>
        <v>0.5098878</v>
      </c>
      <c r="R60" s="46">
        <v>0.50617999999999996</v>
      </c>
      <c r="S60" s="47">
        <v>0.71910099999999999</v>
      </c>
      <c r="T60" s="48">
        <v>8</v>
      </c>
      <c r="U60" s="46">
        <v>0.503745</v>
      </c>
      <c r="V60" s="47">
        <v>0.71910099999999999</v>
      </c>
      <c r="W60" s="48">
        <v>25</v>
      </c>
      <c r="X60" s="46">
        <v>0.49719099999999999</v>
      </c>
      <c r="Y60" s="47">
        <v>0.71910099999999999</v>
      </c>
      <c r="Z60" s="48">
        <v>40</v>
      </c>
      <c r="AA60" s="46">
        <v>0.496255</v>
      </c>
      <c r="AB60" s="47">
        <v>0.724719</v>
      </c>
      <c r="AC60" s="48">
        <v>45</v>
      </c>
      <c r="AD60" s="46">
        <v>0.49906400000000001</v>
      </c>
      <c r="AE60" s="47">
        <v>0.724719</v>
      </c>
      <c r="AF60" s="48">
        <v>24</v>
      </c>
      <c r="AG60" s="52">
        <f t="shared" si="7"/>
        <v>0.50048700000000002</v>
      </c>
      <c r="AH60" s="54">
        <v>0.495755</v>
      </c>
      <c r="AI60" s="55">
        <v>0.71910099999999999</v>
      </c>
      <c r="AJ60" s="56">
        <v>13</v>
      </c>
      <c r="AK60" s="54">
        <v>0.51747799999999999</v>
      </c>
      <c r="AL60" s="55">
        <v>0.74157300000000004</v>
      </c>
      <c r="AM60" s="56">
        <v>21</v>
      </c>
      <c r="AN60" s="54">
        <v>0.498502</v>
      </c>
      <c r="AO60" s="55">
        <v>0.71910099999999999</v>
      </c>
      <c r="AP60" s="56">
        <v>11</v>
      </c>
      <c r="AQ60" s="54">
        <v>0.50624199999999997</v>
      </c>
      <c r="AR60" s="55">
        <v>0.73595500000000003</v>
      </c>
      <c r="AS60" s="56">
        <v>51</v>
      </c>
      <c r="AT60" s="54">
        <v>0.48764000000000002</v>
      </c>
      <c r="AU60" s="55">
        <v>0.76404499999999997</v>
      </c>
      <c r="AV60" s="56">
        <v>9</v>
      </c>
      <c r="AW60" s="60">
        <f t="shared" si="8"/>
        <v>0.5011234</v>
      </c>
      <c r="AX60" s="62">
        <v>0.49279000000000001</v>
      </c>
      <c r="AY60" s="63">
        <v>0.724719</v>
      </c>
      <c r="AZ60" s="64">
        <v>27</v>
      </c>
      <c r="BA60" s="62">
        <v>0.49662899999999999</v>
      </c>
      <c r="BB60" s="63">
        <v>0.724719</v>
      </c>
      <c r="BC60" s="64">
        <v>47</v>
      </c>
      <c r="BD60" s="62">
        <v>0.50065499999999996</v>
      </c>
      <c r="BE60" s="63">
        <v>0.74157300000000004</v>
      </c>
      <c r="BF60" s="64">
        <v>36</v>
      </c>
      <c r="BG60" s="62">
        <v>0.51348300000000002</v>
      </c>
      <c r="BH60" s="63">
        <v>0.73033700000000001</v>
      </c>
      <c r="BI60" s="64">
        <v>15</v>
      </c>
      <c r="BJ60" s="62">
        <v>0.48558099999999998</v>
      </c>
      <c r="BK60" s="63">
        <v>0.71910099999999999</v>
      </c>
      <c r="BL60" s="64">
        <v>35</v>
      </c>
      <c r="BM60" s="68">
        <f t="shared" si="3"/>
        <v>0.49782759999999993</v>
      </c>
      <c r="BN60" s="70">
        <v>0.50966299999999998</v>
      </c>
      <c r="BO60" s="71">
        <v>0.75280899999999995</v>
      </c>
      <c r="BP60" s="72">
        <v>18</v>
      </c>
      <c r="BQ60" s="70">
        <v>0.50112400000000001</v>
      </c>
      <c r="BR60" s="71">
        <v>0.73595500000000003</v>
      </c>
      <c r="BS60" s="72">
        <v>83</v>
      </c>
      <c r="BT60" s="70">
        <v>0.48464400000000002</v>
      </c>
      <c r="BU60" s="71">
        <v>0.76404499999999997</v>
      </c>
      <c r="BV60" s="72">
        <v>28</v>
      </c>
      <c r="BW60" s="70">
        <v>0.49857699999999999</v>
      </c>
      <c r="BX60" s="71">
        <v>0.724719</v>
      </c>
      <c r="BY60" s="72">
        <v>11</v>
      </c>
      <c r="BZ60" s="70">
        <v>0.49692900000000001</v>
      </c>
      <c r="CA60" s="71">
        <v>0.73595500000000003</v>
      </c>
      <c r="CB60" s="72">
        <v>18</v>
      </c>
      <c r="CC60" s="76">
        <f t="shared" si="4"/>
        <v>0.49818740000000006</v>
      </c>
      <c r="CD60" s="78">
        <v>0.50043700000000002</v>
      </c>
      <c r="CE60" s="79">
        <v>0.73595500000000003</v>
      </c>
      <c r="CF60" s="80">
        <v>16</v>
      </c>
      <c r="CG60" s="78">
        <v>0.50493100000000002</v>
      </c>
      <c r="CH60" s="79">
        <v>0.80898899999999996</v>
      </c>
      <c r="CI60" s="80">
        <v>8</v>
      </c>
      <c r="CJ60" s="78">
        <v>0.49681599999999998</v>
      </c>
      <c r="CK60" s="79">
        <v>0.75842699999999996</v>
      </c>
      <c r="CL60" s="80">
        <v>7</v>
      </c>
      <c r="CM60" s="78">
        <v>0.50199800000000006</v>
      </c>
      <c r="CN60" s="79">
        <v>0.74157300000000004</v>
      </c>
      <c r="CO60" s="80">
        <v>20</v>
      </c>
      <c r="CP60" s="78">
        <v>0.49619200000000002</v>
      </c>
      <c r="CQ60" s="79">
        <v>0.724719</v>
      </c>
      <c r="CR60" s="80">
        <v>72</v>
      </c>
      <c r="CS60" s="84">
        <f t="shared" si="5"/>
        <v>0.50007480000000004</v>
      </c>
    </row>
    <row r="61" spans="1:97" x14ac:dyDescent="0.25">
      <c r="A61">
        <v>60</v>
      </c>
      <c r="B61" s="34">
        <v>0.47003699999999998</v>
      </c>
      <c r="C61" s="35">
        <v>0.70224699999999995</v>
      </c>
      <c r="D61" s="36">
        <v>65</v>
      </c>
      <c r="E61" s="34">
        <v>0.50486900000000001</v>
      </c>
      <c r="F61" s="35">
        <v>0.71910099999999999</v>
      </c>
      <c r="G61" s="36">
        <v>23</v>
      </c>
      <c r="H61" s="40">
        <v>0.50936300000000001</v>
      </c>
      <c r="I61" s="41">
        <v>0.71348299999999998</v>
      </c>
      <c r="J61" s="36">
        <v>31</v>
      </c>
      <c r="K61" s="40">
        <v>0.47303400000000001</v>
      </c>
      <c r="L61" s="41">
        <v>0.71910099999999999</v>
      </c>
      <c r="M61" s="36">
        <v>13</v>
      </c>
      <c r="N61" s="40">
        <v>0.52509399999999995</v>
      </c>
      <c r="O61" s="41">
        <v>0.71348299999999998</v>
      </c>
      <c r="P61" s="36">
        <v>14</v>
      </c>
      <c r="Q61" s="44">
        <f t="shared" si="6"/>
        <v>0.49647939999999996</v>
      </c>
      <c r="R61" s="46">
        <v>0.497753</v>
      </c>
      <c r="S61" s="47">
        <v>0.71910099999999999</v>
      </c>
      <c r="T61" s="48">
        <v>8</v>
      </c>
      <c r="U61" s="46">
        <v>0.47734100000000002</v>
      </c>
      <c r="V61" s="47">
        <v>0.71910099999999999</v>
      </c>
      <c r="W61" s="48">
        <v>25</v>
      </c>
      <c r="X61" s="46">
        <v>0.501498</v>
      </c>
      <c r="Y61" s="47">
        <v>0.71910099999999999</v>
      </c>
      <c r="Z61" s="48">
        <v>40</v>
      </c>
      <c r="AA61" s="46">
        <v>0.52808999999999995</v>
      </c>
      <c r="AB61" s="47">
        <v>0.724719</v>
      </c>
      <c r="AC61" s="48">
        <v>45</v>
      </c>
      <c r="AD61" s="46">
        <v>0.49644199999999999</v>
      </c>
      <c r="AE61" s="47">
        <v>0.724719</v>
      </c>
      <c r="AF61" s="48">
        <v>24</v>
      </c>
      <c r="AG61" s="52">
        <f t="shared" si="7"/>
        <v>0.50022480000000002</v>
      </c>
      <c r="AH61" s="54">
        <v>0.49662899999999999</v>
      </c>
      <c r="AI61" s="55">
        <v>0.71910099999999999</v>
      </c>
      <c r="AJ61" s="56">
        <v>13</v>
      </c>
      <c r="AK61" s="54">
        <v>0.48551800000000001</v>
      </c>
      <c r="AL61" s="55">
        <v>0.74157300000000004</v>
      </c>
      <c r="AM61" s="56">
        <v>21</v>
      </c>
      <c r="AN61" s="54">
        <v>0.48888900000000002</v>
      </c>
      <c r="AO61" s="55">
        <v>0.71910099999999999</v>
      </c>
      <c r="AP61" s="56">
        <v>11</v>
      </c>
      <c r="AQ61" s="54">
        <v>0.51485599999999998</v>
      </c>
      <c r="AR61" s="55">
        <v>0.73595500000000003</v>
      </c>
      <c r="AS61" s="56">
        <v>51</v>
      </c>
      <c r="AT61" s="54">
        <v>0.49188500000000002</v>
      </c>
      <c r="AU61" s="55">
        <v>0.76404499999999997</v>
      </c>
      <c r="AV61" s="56">
        <v>9</v>
      </c>
      <c r="AW61" s="60">
        <f t="shared" si="8"/>
        <v>0.49555540000000003</v>
      </c>
      <c r="AX61" s="62">
        <v>0.49653599999999998</v>
      </c>
      <c r="AY61" s="63">
        <v>0.724719</v>
      </c>
      <c r="AZ61" s="64">
        <v>27</v>
      </c>
      <c r="BA61" s="62">
        <v>0.494944</v>
      </c>
      <c r="BB61" s="63">
        <v>0.724719</v>
      </c>
      <c r="BC61" s="64">
        <v>47</v>
      </c>
      <c r="BD61" s="62">
        <v>0.51872700000000005</v>
      </c>
      <c r="BE61" s="63">
        <v>0.74157300000000004</v>
      </c>
      <c r="BF61" s="64">
        <v>36</v>
      </c>
      <c r="BG61" s="62">
        <v>0.51544900000000005</v>
      </c>
      <c r="BH61" s="63">
        <v>0.73033700000000001</v>
      </c>
      <c r="BI61" s="64">
        <v>15</v>
      </c>
      <c r="BJ61" s="62">
        <v>0.49765900000000002</v>
      </c>
      <c r="BK61" s="63">
        <v>0.71910099999999999</v>
      </c>
      <c r="BL61" s="64">
        <v>35</v>
      </c>
      <c r="BM61" s="68">
        <f t="shared" si="3"/>
        <v>0.50466299999999997</v>
      </c>
      <c r="BN61" s="70">
        <v>0.49595499999999998</v>
      </c>
      <c r="BO61" s="71">
        <v>0.75280899999999995</v>
      </c>
      <c r="BP61" s="72">
        <v>18</v>
      </c>
      <c r="BQ61" s="70">
        <v>0.505768</v>
      </c>
      <c r="BR61" s="71">
        <v>0.73595500000000003</v>
      </c>
      <c r="BS61" s="72">
        <v>83</v>
      </c>
      <c r="BT61" s="70">
        <v>0.49805199999999999</v>
      </c>
      <c r="BU61" s="71">
        <v>0.76404499999999997</v>
      </c>
      <c r="BV61" s="72">
        <v>28</v>
      </c>
      <c r="BW61" s="70">
        <v>0.49707899999999999</v>
      </c>
      <c r="BX61" s="71">
        <v>0.724719</v>
      </c>
      <c r="BY61" s="72">
        <v>11</v>
      </c>
      <c r="BZ61" s="70">
        <v>0.49543100000000001</v>
      </c>
      <c r="CA61" s="71">
        <v>0.73595500000000003</v>
      </c>
      <c r="CB61" s="72">
        <v>18</v>
      </c>
      <c r="CC61" s="76">
        <f t="shared" si="4"/>
        <v>0.49845699999999998</v>
      </c>
      <c r="CD61" s="78">
        <v>0.48988799999999999</v>
      </c>
      <c r="CE61" s="79">
        <v>0.73595500000000003</v>
      </c>
      <c r="CF61" s="80">
        <v>16</v>
      </c>
      <c r="CG61" s="78">
        <v>0.50617999999999996</v>
      </c>
      <c r="CH61" s="79">
        <v>0.80898899999999996</v>
      </c>
      <c r="CI61" s="80">
        <v>8</v>
      </c>
      <c r="CJ61" s="78">
        <v>0.49931300000000001</v>
      </c>
      <c r="CK61" s="79">
        <v>0.75842699999999996</v>
      </c>
      <c r="CL61" s="80">
        <v>7</v>
      </c>
      <c r="CM61" s="78">
        <v>0.50455700000000003</v>
      </c>
      <c r="CN61" s="79">
        <v>0.74157300000000004</v>
      </c>
      <c r="CO61" s="80">
        <v>20</v>
      </c>
      <c r="CP61" s="78">
        <v>0.49606699999999998</v>
      </c>
      <c r="CQ61" s="79">
        <v>0.724719</v>
      </c>
      <c r="CR61" s="80">
        <v>72</v>
      </c>
      <c r="CS61" s="84">
        <f t="shared" si="5"/>
        <v>0.49920100000000006</v>
      </c>
    </row>
    <row r="62" spans="1:97" x14ac:dyDescent="0.25">
      <c r="A62">
        <v>61</v>
      </c>
      <c r="B62" s="34">
        <v>0.46029999999999999</v>
      </c>
      <c r="C62" s="35">
        <v>0.70224699999999995</v>
      </c>
      <c r="D62" s="36">
        <v>65</v>
      </c>
      <c r="E62" s="34">
        <v>0.496255</v>
      </c>
      <c r="F62" s="35">
        <v>0.71910099999999999</v>
      </c>
      <c r="G62" s="36">
        <v>23</v>
      </c>
      <c r="H62" s="40">
        <v>0.499251</v>
      </c>
      <c r="I62" s="41">
        <v>0.71348299999999998</v>
      </c>
      <c r="J62" s="36">
        <v>31</v>
      </c>
      <c r="K62" s="40">
        <v>0.49213499999999999</v>
      </c>
      <c r="L62" s="41">
        <v>0.71910099999999999</v>
      </c>
      <c r="M62" s="36">
        <v>13</v>
      </c>
      <c r="N62" s="40">
        <v>0.51273400000000002</v>
      </c>
      <c r="O62" s="41">
        <v>0.71348299999999998</v>
      </c>
      <c r="P62" s="36">
        <v>14</v>
      </c>
      <c r="Q62" s="44">
        <f t="shared" si="6"/>
        <v>0.49213500000000004</v>
      </c>
      <c r="R62" s="46">
        <v>0.51591799999999999</v>
      </c>
      <c r="S62" s="47">
        <v>0.71910099999999999</v>
      </c>
      <c r="T62" s="48">
        <v>8</v>
      </c>
      <c r="U62" s="46">
        <v>0.49007499999999998</v>
      </c>
      <c r="V62" s="47">
        <v>0.71910099999999999</v>
      </c>
      <c r="W62" s="48">
        <v>25</v>
      </c>
      <c r="X62" s="46">
        <v>0.50187300000000001</v>
      </c>
      <c r="Y62" s="47">
        <v>0.71910099999999999</v>
      </c>
      <c r="Z62" s="48">
        <v>40</v>
      </c>
      <c r="AA62" s="46">
        <v>0.48670400000000003</v>
      </c>
      <c r="AB62" s="47">
        <v>0.724719</v>
      </c>
      <c r="AC62" s="48">
        <v>45</v>
      </c>
      <c r="AD62" s="46">
        <v>0.50205999999999995</v>
      </c>
      <c r="AE62" s="47">
        <v>0.724719</v>
      </c>
      <c r="AF62" s="48">
        <v>24</v>
      </c>
      <c r="AG62" s="52">
        <f t="shared" si="7"/>
        <v>0.49932599999999994</v>
      </c>
      <c r="AH62" s="54">
        <v>0.495755</v>
      </c>
      <c r="AI62" s="55">
        <v>0.71910099999999999</v>
      </c>
      <c r="AJ62" s="56">
        <v>13</v>
      </c>
      <c r="AK62" s="54">
        <v>0.50387000000000004</v>
      </c>
      <c r="AL62" s="55">
        <v>0.74157300000000004</v>
      </c>
      <c r="AM62" s="56">
        <v>21</v>
      </c>
      <c r="AN62" s="54">
        <v>0.49313400000000002</v>
      </c>
      <c r="AO62" s="55">
        <v>0.71910099999999999</v>
      </c>
      <c r="AP62" s="56">
        <v>11</v>
      </c>
      <c r="AQ62" s="54">
        <v>0.50861400000000001</v>
      </c>
      <c r="AR62" s="55">
        <v>0.73595500000000003</v>
      </c>
      <c r="AS62" s="56">
        <v>51</v>
      </c>
      <c r="AT62" s="54">
        <v>0.49887599999999999</v>
      </c>
      <c r="AU62" s="55">
        <v>0.76404499999999997</v>
      </c>
      <c r="AV62" s="56">
        <v>9</v>
      </c>
      <c r="AW62" s="60">
        <f t="shared" si="8"/>
        <v>0.50004979999999999</v>
      </c>
      <c r="AX62" s="62">
        <v>0.497753</v>
      </c>
      <c r="AY62" s="63">
        <v>0.724719</v>
      </c>
      <c r="AZ62" s="64">
        <v>27</v>
      </c>
      <c r="BA62" s="62">
        <v>0.50346400000000002</v>
      </c>
      <c r="BB62" s="63">
        <v>0.724719</v>
      </c>
      <c r="BC62" s="64">
        <v>47</v>
      </c>
      <c r="BD62" s="62">
        <v>0.50187300000000001</v>
      </c>
      <c r="BE62" s="63">
        <v>0.74157300000000004</v>
      </c>
      <c r="BF62" s="64">
        <v>36</v>
      </c>
      <c r="BG62" s="62">
        <v>0.49990600000000002</v>
      </c>
      <c r="BH62" s="63">
        <v>0.73033700000000001</v>
      </c>
      <c r="BI62" s="64">
        <v>15</v>
      </c>
      <c r="BJ62" s="62">
        <v>0.491948</v>
      </c>
      <c r="BK62" s="63">
        <v>0.71910099999999999</v>
      </c>
      <c r="BL62" s="64">
        <v>35</v>
      </c>
      <c r="BM62" s="68">
        <f t="shared" si="3"/>
        <v>0.49898879999999995</v>
      </c>
      <c r="BN62" s="70">
        <v>0.50868899999999995</v>
      </c>
      <c r="BO62" s="71">
        <v>0.75280899999999995</v>
      </c>
      <c r="BP62" s="72">
        <v>18</v>
      </c>
      <c r="BQ62" s="70">
        <v>0.50247200000000003</v>
      </c>
      <c r="BR62" s="71">
        <v>0.73595500000000003</v>
      </c>
      <c r="BS62" s="72">
        <v>83</v>
      </c>
      <c r="BT62" s="70">
        <v>0.48973800000000001</v>
      </c>
      <c r="BU62" s="71">
        <v>0.76404499999999997</v>
      </c>
      <c r="BV62" s="72">
        <v>28</v>
      </c>
      <c r="BW62" s="70">
        <v>0.50007500000000005</v>
      </c>
      <c r="BX62" s="71">
        <v>0.724719</v>
      </c>
      <c r="BY62" s="72">
        <v>11</v>
      </c>
      <c r="BZ62" s="70">
        <v>0.50082400000000005</v>
      </c>
      <c r="CA62" s="71">
        <v>0.73595500000000003</v>
      </c>
      <c r="CB62" s="72">
        <v>18</v>
      </c>
      <c r="CC62" s="76">
        <f t="shared" si="4"/>
        <v>0.50035960000000013</v>
      </c>
      <c r="CD62" s="78">
        <v>0.50505599999999995</v>
      </c>
      <c r="CE62" s="79">
        <v>0.73595500000000003</v>
      </c>
      <c r="CF62" s="80">
        <v>16</v>
      </c>
      <c r="CG62" s="78">
        <v>0.49950099999999997</v>
      </c>
      <c r="CH62" s="79">
        <v>0.80898899999999996</v>
      </c>
      <c r="CI62" s="80">
        <v>8</v>
      </c>
      <c r="CJ62" s="78">
        <v>0.50530600000000003</v>
      </c>
      <c r="CK62" s="79">
        <v>0.75842699999999996</v>
      </c>
      <c r="CL62" s="80">
        <v>7</v>
      </c>
      <c r="CM62" s="78">
        <v>0.493446</v>
      </c>
      <c r="CN62" s="79">
        <v>0.74157300000000004</v>
      </c>
      <c r="CO62" s="80">
        <v>20</v>
      </c>
      <c r="CP62" s="78">
        <v>0.49887599999999999</v>
      </c>
      <c r="CQ62" s="79">
        <v>0.724719</v>
      </c>
      <c r="CR62" s="80">
        <v>72</v>
      </c>
      <c r="CS62" s="84">
        <f t="shared" si="5"/>
        <v>0.50043700000000002</v>
      </c>
    </row>
    <row r="63" spans="1:97" x14ac:dyDescent="0.25">
      <c r="A63">
        <v>62</v>
      </c>
      <c r="B63" s="34">
        <v>0.49887599999999999</v>
      </c>
      <c r="C63" s="35">
        <v>0.70224699999999995</v>
      </c>
      <c r="D63" s="36">
        <v>65</v>
      </c>
      <c r="E63" s="34">
        <v>0.497004</v>
      </c>
      <c r="F63" s="35">
        <v>0.71910099999999999</v>
      </c>
      <c r="G63" s="36">
        <v>23</v>
      </c>
      <c r="H63" s="40">
        <v>0.48988799999999999</v>
      </c>
      <c r="I63" s="41">
        <v>0.71348299999999998</v>
      </c>
      <c r="J63" s="36">
        <v>31</v>
      </c>
      <c r="K63" s="40">
        <v>0.50749100000000003</v>
      </c>
      <c r="L63" s="41">
        <v>0.71910099999999999</v>
      </c>
      <c r="M63" s="36">
        <v>13</v>
      </c>
      <c r="N63" s="40">
        <v>0.494757</v>
      </c>
      <c r="O63" s="41">
        <v>0.724719</v>
      </c>
      <c r="P63" s="36">
        <v>38</v>
      </c>
      <c r="Q63" s="44">
        <f t="shared" si="6"/>
        <v>0.49760320000000002</v>
      </c>
      <c r="R63" s="46">
        <v>0.49719099999999999</v>
      </c>
      <c r="S63" s="47">
        <v>0.71910099999999999</v>
      </c>
      <c r="T63" s="48">
        <v>8</v>
      </c>
      <c r="U63" s="46">
        <v>0.49175999999999997</v>
      </c>
      <c r="V63" s="47">
        <v>0.71910099999999999</v>
      </c>
      <c r="W63" s="48">
        <v>25</v>
      </c>
      <c r="X63" s="46">
        <v>0.50898900000000002</v>
      </c>
      <c r="Y63" s="47">
        <v>0.71910099999999999</v>
      </c>
      <c r="Z63" s="48">
        <v>40</v>
      </c>
      <c r="AA63" s="46">
        <v>0.50262200000000001</v>
      </c>
      <c r="AB63" s="47">
        <v>0.724719</v>
      </c>
      <c r="AC63" s="48">
        <v>45</v>
      </c>
      <c r="AD63" s="46">
        <v>0.50412000000000001</v>
      </c>
      <c r="AE63" s="47">
        <v>0.724719</v>
      </c>
      <c r="AF63" s="48">
        <v>24</v>
      </c>
      <c r="AG63" s="52">
        <f t="shared" si="7"/>
        <v>0.50093639999999995</v>
      </c>
      <c r="AH63" s="54">
        <v>0.50012500000000004</v>
      </c>
      <c r="AI63" s="55">
        <v>0.71910099999999999</v>
      </c>
      <c r="AJ63" s="56">
        <v>13</v>
      </c>
      <c r="AK63" s="54">
        <v>0.52047399999999999</v>
      </c>
      <c r="AL63" s="55">
        <v>0.74157300000000004</v>
      </c>
      <c r="AM63" s="56">
        <v>21</v>
      </c>
      <c r="AN63" s="54">
        <v>0.496504</v>
      </c>
      <c r="AO63" s="55">
        <v>0.71910099999999999</v>
      </c>
      <c r="AP63" s="56">
        <v>11</v>
      </c>
      <c r="AQ63" s="54">
        <v>0.50424500000000005</v>
      </c>
      <c r="AR63" s="55">
        <v>0.73595500000000003</v>
      </c>
      <c r="AS63" s="56">
        <v>51</v>
      </c>
      <c r="AT63" s="54">
        <v>0.50412000000000001</v>
      </c>
      <c r="AU63" s="55">
        <v>0.76404499999999997</v>
      </c>
      <c r="AV63" s="56">
        <v>9</v>
      </c>
      <c r="AW63" s="60">
        <f t="shared" si="8"/>
        <v>0.50509360000000003</v>
      </c>
      <c r="AX63" s="62">
        <v>0.51170400000000005</v>
      </c>
      <c r="AY63" s="63">
        <v>0.724719</v>
      </c>
      <c r="AZ63" s="64">
        <v>27</v>
      </c>
      <c r="BA63" s="62">
        <v>0.49971900000000002</v>
      </c>
      <c r="BB63" s="63">
        <v>0.724719</v>
      </c>
      <c r="BC63" s="64">
        <v>47</v>
      </c>
      <c r="BD63" s="62">
        <v>0.50889499999999999</v>
      </c>
      <c r="BE63" s="63">
        <v>0.74157300000000004</v>
      </c>
      <c r="BF63" s="64">
        <v>36</v>
      </c>
      <c r="BG63" s="62">
        <v>0.49073</v>
      </c>
      <c r="BH63" s="63">
        <v>0.73033700000000001</v>
      </c>
      <c r="BI63" s="64">
        <v>15</v>
      </c>
      <c r="BJ63" s="62">
        <v>0.50402599999999997</v>
      </c>
      <c r="BK63" s="63">
        <v>0.71910099999999999</v>
      </c>
      <c r="BL63" s="64">
        <v>35</v>
      </c>
      <c r="BM63" s="68">
        <f t="shared" si="3"/>
        <v>0.5030148000000001</v>
      </c>
      <c r="BN63" s="70">
        <v>0.49258400000000002</v>
      </c>
      <c r="BO63" s="71">
        <v>0.75280899999999995</v>
      </c>
      <c r="BP63" s="72">
        <v>18</v>
      </c>
      <c r="BQ63" s="70">
        <v>0.49558099999999999</v>
      </c>
      <c r="BR63" s="71">
        <v>0.73595500000000003</v>
      </c>
      <c r="BS63" s="72">
        <v>83</v>
      </c>
      <c r="BT63" s="70">
        <v>0.50052399999999997</v>
      </c>
      <c r="BU63" s="71">
        <v>0.76404499999999997</v>
      </c>
      <c r="BV63" s="72">
        <v>28</v>
      </c>
      <c r="BW63" s="70">
        <v>0.50269699999999995</v>
      </c>
      <c r="BX63" s="71">
        <v>0.724719</v>
      </c>
      <c r="BY63" s="72">
        <v>11</v>
      </c>
      <c r="BZ63" s="70">
        <v>0.50883900000000004</v>
      </c>
      <c r="CA63" s="71">
        <v>0.73595500000000003</v>
      </c>
      <c r="CB63" s="72">
        <v>18</v>
      </c>
      <c r="CC63" s="76">
        <f t="shared" si="4"/>
        <v>0.50004499999999996</v>
      </c>
      <c r="CD63" s="78">
        <v>0.494944</v>
      </c>
      <c r="CE63" s="79">
        <v>0.73595500000000003</v>
      </c>
      <c r="CF63" s="80">
        <v>16</v>
      </c>
      <c r="CG63" s="78">
        <v>0.49968800000000002</v>
      </c>
      <c r="CH63" s="79">
        <v>0.80898899999999996</v>
      </c>
      <c r="CI63" s="80">
        <v>8</v>
      </c>
      <c r="CJ63" s="78">
        <v>0.50168500000000005</v>
      </c>
      <c r="CK63" s="79">
        <v>0.75842699999999996</v>
      </c>
      <c r="CL63" s="80">
        <v>7</v>
      </c>
      <c r="CM63" s="78">
        <v>0.48882599999999998</v>
      </c>
      <c r="CN63" s="79">
        <v>0.74157300000000004</v>
      </c>
      <c r="CO63" s="80">
        <v>20</v>
      </c>
      <c r="CP63" s="78">
        <v>0.49943799999999999</v>
      </c>
      <c r="CQ63" s="79">
        <v>0.724719</v>
      </c>
      <c r="CR63" s="80">
        <v>72</v>
      </c>
      <c r="CS63" s="84">
        <f t="shared" si="5"/>
        <v>0.49691619999999997</v>
      </c>
    </row>
    <row r="64" spans="1:97" x14ac:dyDescent="0.25">
      <c r="A64">
        <v>63</v>
      </c>
      <c r="B64" s="34">
        <v>0.49513099999999999</v>
      </c>
      <c r="C64" s="35">
        <v>0.70224699999999995</v>
      </c>
      <c r="D64" s="36">
        <v>65</v>
      </c>
      <c r="E64" s="34">
        <v>0.48614200000000002</v>
      </c>
      <c r="F64" s="35">
        <v>0.71910099999999999</v>
      </c>
      <c r="G64" s="36">
        <v>23</v>
      </c>
      <c r="H64" s="40">
        <v>0.48801499999999998</v>
      </c>
      <c r="I64" s="41">
        <v>0.71348299999999998</v>
      </c>
      <c r="J64" s="36">
        <v>31</v>
      </c>
      <c r="K64" s="40">
        <v>0.48614200000000002</v>
      </c>
      <c r="L64" s="41">
        <v>0.71910099999999999</v>
      </c>
      <c r="M64" s="36">
        <v>13</v>
      </c>
      <c r="N64" s="40">
        <v>0.49363299999999999</v>
      </c>
      <c r="O64" s="41">
        <v>0.724719</v>
      </c>
      <c r="P64" s="36">
        <v>38</v>
      </c>
      <c r="Q64" s="44">
        <f t="shared" si="6"/>
        <v>0.48981260000000004</v>
      </c>
      <c r="R64" s="46">
        <v>0.499251</v>
      </c>
      <c r="S64" s="47">
        <v>0.71910099999999999</v>
      </c>
      <c r="T64" s="48">
        <v>8</v>
      </c>
      <c r="U64" s="46">
        <v>0.49288399999999999</v>
      </c>
      <c r="V64" s="47">
        <v>0.71910099999999999</v>
      </c>
      <c r="W64" s="48">
        <v>25</v>
      </c>
      <c r="X64" s="46">
        <v>0.47940100000000002</v>
      </c>
      <c r="Y64" s="47">
        <v>0.71910099999999999</v>
      </c>
      <c r="Z64" s="48">
        <v>40</v>
      </c>
      <c r="AA64" s="46">
        <v>0.49831500000000001</v>
      </c>
      <c r="AB64" s="47">
        <v>0.724719</v>
      </c>
      <c r="AC64" s="48">
        <v>45</v>
      </c>
      <c r="AD64" s="46">
        <v>0.497004</v>
      </c>
      <c r="AE64" s="47">
        <v>0.724719</v>
      </c>
      <c r="AF64" s="48">
        <v>24</v>
      </c>
      <c r="AG64" s="52">
        <f t="shared" si="7"/>
        <v>0.49337099999999995</v>
      </c>
      <c r="AH64" s="54">
        <v>0.50436999999999999</v>
      </c>
      <c r="AI64" s="55">
        <v>0.71910099999999999</v>
      </c>
      <c r="AJ64" s="56">
        <v>13</v>
      </c>
      <c r="AK64" s="54">
        <v>0.495006</v>
      </c>
      <c r="AL64" s="55">
        <v>0.74157300000000004</v>
      </c>
      <c r="AM64" s="56">
        <v>21</v>
      </c>
      <c r="AN64" s="54">
        <v>0.49937599999999999</v>
      </c>
      <c r="AO64" s="55">
        <v>0.71910099999999999</v>
      </c>
      <c r="AP64" s="56">
        <v>11</v>
      </c>
      <c r="AQ64" s="54">
        <v>0.48564299999999999</v>
      </c>
      <c r="AR64" s="55">
        <v>0.73595500000000003</v>
      </c>
      <c r="AS64" s="56">
        <v>51</v>
      </c>
      <c r="AT64" s="54">
        <v>0.51410699999999998</v>
      </c>
      <c r="AU64" s="55">
        <v>0.76404499999999997</v>
      </c>
      <c r="AV64" s="56">
        <v>9</v>
      </c>
      <c r="AW64" s="60">
        <f t="shared" si="8"/>
        <v>0.49970040000000004</v>
      </c>
      <c r="AX64" s="62">
        <v>0.49325799999999997</v>
      </c>
      <c r="AY64" s="63">
        <v>0.724719</v>
      </c>
      <c r="AZ64" s="64">
        <v>27</v>
      </c>
      <c r="BA64" s="62">
        <v>0.50140399999999996</v>
      </c>
      <c r="BB64" s="63">
        <v>0.724719</v>
      </c>
      <c r="BC64" s="64">
        <v>47</v>
      </c>
      <c r="BD64" s="62">
        <v>0.49428800000000001</v>
      </c>
      <c r="BE64" s="63">
        <v>0.74157300000000004</v>
      </c>
      <c r="BF64" s="64">
        <v>36</v>
      </c>
      <c r="BG64" s="62">
        <v>0.501498</v>
      </c>
      <c r="BH64" s="63">
        <v>0.73033700000000001</v>
      </c>
      <c r="BI64" s="64">
        <v>15</v>
      </c>
      <c r="BJ64" s="62">
        <v>0.50580499999999995</v>
      </c>
      <c r="BK64" s="63">
        <v>0.71910099999999999</v>
      </c>
      <c r="BL64" s="64">
        <v>35</v>
      </c>
      <c r="BM64" s="68">
        <f t="shared" si="3"/>
        <v>0.49925059999999999</v>
      </c>
      <c r="BN64" s="70">
        <v>0.49318400000000001</v>
      </c>
      <c r="BO64" s="71">
        <v>0.75280899999999995</v>
      </c>
      <c r="BP64" s="72">
        <v>18</v>
      </c>
      <c r="BQ64" s="70">
        <v>0.50382000000000005</v>
      </c>
      <c r="BR64" s="71">
        <v>0.73595500000000003</v>
      </c>
      <c r="BS64" s="72">
        <v>83</v>
      </c>
      <c r="BT64" s="70">
        <v>0.51243399999999995</v>
      </c>
      <c r="BU64" s="71">
        <v>0.76404499999999997</v>
      </c>
      <c r="BV64" s="72">
        <v>28</v>
      </c>
      <c r="BW64" s="70">
        <v>0.50269699999999995</v>
      </c>
      <c r="BX64" s="71">
        <v>0.724719</v>
      </c>
      <c r="BY64" s="72">
        <v>11</v>
      </c>
      <c r="BZ64" s="70">
        <v>0.51550600000000002</v>
      </c>
      <c r="CA64" s="71">
        <v>0.73595500000000003</v>
      </c>
      <c r="CB64" s="72">
        <v>18</v>
      </c>
      <c r="CC64" s="76">
        <f t="shared" si="4"/>
        <v>0.50552819999999998</v>
      </c>
      <c r="CD64" s="78">
        <v>0.504494</v>
      </c>
      <c r="CE64" s="79">
        <v>0.73595500000000003</v>
      </c>
      <c r="CF64" s="80">
        <v>16</v>
      </c>
      <c r="CG64" s="78">
        <v>0.50387000000000004</v>
      </c>
      <c r="CH64" s="79">
        <v>0.80898899999999996</v>
      </c>
      <c r="CI64" s="80">
        <v>8</v>
      </c>
      <c r="CJ64" s="78">
        <v>0.49731599999999998</v>
      </c>
      <c r="CK64" s="79">
        <v>0.75842699999999996</v>
      </c>
      <c r="CL64" s="80">
        <v>7</v>
      </c>
      <c r="CM64" s="78">
        <v>0.49881399999999998</v>
      </c>
      <c r="CN64" s="79">
        <v>0.74157300000000004</v>
      </c>
      <c r="CO64" s="80">
        <v>20</v>
      </c>
      <c r="CP64" s="78">
        <v>0.50761500000000004</v>
      </c>
      <c r="CQ64" s="79">
        <v>0.724719</v>
      </c>
      <c r="CR64" s="80">
        <v>72</v>
      </c>
      <c r="CS64" s="84">
        <f t="shared" si="5"/>
        <v>0.50242179999999992</v>
      </c>
    </row>
    <row r="65" spans="1:97" x14ac:dyDescent="0.25">
      <c r="A65">
        <v>64</v>
      </c>
      <c r="B65" s="34">
        <v>0.52172300000000005</v>
      </c>
      <c r="C65" s="35">
        <v>0.70224699999999995</v>
      </c>
      <c r="D65" s="36">
        <v>65</v>
      </c>
      <c r="E65" s="34">
        <v>0.49026199999999998</v>
      </c>
      <c r="F65" s="35">
        <v>0.71910099999999999</v>
      </c>
      <c r="G65" s="36">
        <v>23</v>
      </c>
      <c r="H65" s="40">
        <v>0.50824000000000003</v>
      </c>
      <c r="I65" s="41">
        <v>0.71348299999999998</v>
      </c>
      <c r="J65" s="36">
        <v>31</v>
      </c>
      <c r="K65" s="40">
        <v>0.494757</v>
      </c>
      <c r="L65" s="41">
        <v>0.71910099999999999</v>
      </c>
      <c r="M65" s="36">
        <v>13</v>
      </c>
      <c r="N65" s="40">
        <v>0.50711600000000001</v>
      </c>
      <c r="O65" s="41">
        <v>0.724719</v>
      </c>
      <c r="P65" s="36">
        <v>38</v>
      </c>
      <c r="Q65" s="44">
        <f t="shared" si="6"/>
        <v>0.50441960000000008</v>
      </c>
      <c r="R65" s="46">
        <v>0.48651699999999998</v>
      </c>
      <c r="S65" s="47">
        <v>0.71910099999999999</v>
      </c>
      <c r="T65" s="48">
        <v>8</v>
      </c>
      <c r="U65" s="46">
        <v>0.51310900000000004</v>
      </c>
      <c r="V65" s="47">
        <v>0.71910099999999999</v>
      </c>
      <c r="W65" s="48">
        <v>25</v>
      </c>
      <c r="X65" s="46">
        <v>0.503745</v>
      </c>
      <c r="Y65" s="47">
        <v>0.71910099999999999</v>
      </c>
      <c r="Z65" s="48">
        <v>40</v>
      </c>
      <c r="AA65" s="46">
        <v>0.50543099999999996</v>
      </c>
      <c r="AB65" s="47">
        <v>0.724719</v>
      </c>
      <c r="AC65" s="48">
        <v>45</v>
      </c>
      <c r="AD65" s="46">
        <v>0.50898900000000002</v>
      </c>
      <c r="AE65" s="47">
        <v>0.724719</v>
      </c>
      <c r="AF65" s="48">
        <v>24</v>
      </c>
      <c r="AG65" s="52">
        <f t="shared" si="7"/>
        <v>0.50355820000000007</v>
      </c>
      <c r="AH65" s="54">
        <v>0.49563000000000001</v>
      </c>
      <c r="AI65" s="55">
        <v>0.71910099999999999</v>
      </c>
      <c r="AJ65" s="56">
        <v>13</v>
      </c>
      <c r="AK65" s="54">
        <v>0.49950099999999997</v>
      </c>
      <c r="AL65" s="55">
        <v>0.74157300000000004</v>
      </c>
      <c r="AM65" s="56">
        <v>21</v>
      </c>
      <c r="AN65" s="54">
        <v>0.50674200000000003</v>
      </c>
      <c r="AO65" s="55">
        <v>0.71910099999999999</v>
      </c>
      <c r="AP65" s="56">
        <v>11</v>
      </c>
      <c r="AQ65" s="54">
        <v>0.50898900000000002</v>
      </c>
      <c r="AR65" s="55">
        <v>0.73595500000000003</v>
      </c>
      <c r="AS65" s="56">
        <v>51</v>
      </c>
      <c r="AT65" s="54">
        <v>0.49563000000000001</v>
      </c>
      <c r="AU65" s="55">
        <v>0.76404499999999997</v>
      </c>
      <c r="AV65" s="56">
        <v>9</v>
      </c>
      <c r="AW65" s="60">
        <f t="shared" si="8"/>
        <v>0.50129839999999992</v>
      </c>
      <c r="AX65" s="62">
        <v>0.49681599999999998</v>
      </c>
      <c r="AY65" s="63">
        <v>0.724719</v>
      </c>
      <c r="AZ65" s="64">
        <v>27</v>
      </c>
      <c r="BA65" s="62">
        <v>0.49513099999999999</v>
      </c>
      <c r="BB65" s="63">
        <v>0.724719</v>
      </c>
      <c r="BC65" s="64">
        <v>47</v>
      </c>
      <c r="BD65" s="62">
        <v>0.49232199999999998</v>
      </c>
      <c r="BE65" s="63">
        <v>0.74157300000000004</v>
      </c>
      <c r="BF65" s="64">
        <v>36</v>
      </c>
      <c r="BG65" s="62">
        <v>0.48614200000000002</v>
      </c>
      <c r="BH65" s="63">
        <v>0.73033700000000001</v>
      </c>
      <c r="BI65" s="64">
        <v>15</v>
      </c>
      <c r="BJ65" s="62">
        <v>0.501498</v>
      </c>
      <c r="BK65" s="63">
        <v>0.73033700000000001</v>
      </c>
      <c r="BL65" s="64">
        <v>23</v>
      </c>
      <c r="BM65" s="68">
        <f t="shared" si="3"/>
        <v>0.49438180000000004</v>
      </c>
      <c r="BN65" s="70">
        <v>0.50726599999999999</v>
      </c>
      <c r="BO65" s="71">
        <v>0.75280899999999995</v>
      </c>
      <c r="BP65" s="72">
        <v>18</v>
      </c>
      <c r="BQ65" s="70">
        <v>0.49670399999999998</v>
      </c>
      <c r="BR65" s="71">
        <v>0.73595500000000003</v>
      </c>
      <c r="BS65" s="72">
        <v>83</v>
      </c>
      <c r="BT65" s="70">
        <v>0.50711600000000001</v>
      </c>
      <c r="BU65" s="71">
        <v>0.76404499999999997</v>
      </c>
      <c r="BV65" s="72">
        <v>28</v>
      </c>
      <c r="BW65" s="70">
        <v>0.50427</v>
      </c>
      <c r="BX65" s="71">
        <v>0.724719</v>
      </c>
      <c r="BY65" s="72">
        <v>11</v>
      </c>
      <c r="BZ65" s="70">
        <v>0.49962499999999999</v>
      </c>
      <c r="CA65" s="71">
        <v>0.73595500000000003</v>
      </c>
      <c r="CB65" s="72">
        <v>18</v>
      </c>
      <c r="CC65" s="76">
        <f t="shared" si="4"/>
        <v>0.5029962</v>
      </c>
      <c r="CD65" s="78">
        <v>0.49669200000000002</v>
      </c>
      <c r="CE65" s="79">
        <v>0.73595500000000003</v>
      </c>
      <c r="CF65" s="80">
        <v>16</v>
      </c>
      <c r="CG65" s="78">
        <v>0.49338300000000002</v>
      </c>
      <c r="CH65" s="79">
        <v>0.80898899999999996</v>
      </c>
      <c r="CI65" s="80">
        <v>8</v>
      </c>
      <c r="CJ65" s="78">
        <v>0.50249699999999997</v>
      </c>
      <c r="CK65" s="79">
        <v>0.75842699999999996</v>
      </c>
      <c r="CL65" s="80">
        <v>7</v>
      </c>
      <c r="CM65" s="78">
        <v>0.50006200000000001</v>
      </c>
      <c r="CN65" s="79">
        <v>0.74157300000000004</v>
      </c>
      <c r="CO65" s="80">
        <v>20</v>
      </c>
      <c r="CP65" s="78">
        <v>0.49856400000000001</v>
      </c>
      <c r="CQ65" s="79">
        <v>0.724719</v>
      </c>
      <c r="CR65" s="80">
        <v>72</v>
      </c>
      <c r="CS65" s="84">
        <f t="shared" si="5"/>
        <v>0.49823959999999995</v>
      </c>
    </row>
    <row r="66" spans="1:97" x14ac:dyDescent="0.25">
      <c r="A66">
        <v>65</v>
      </c>
      <c r="B66" s="34">
        <v>0.50112400000000001</v>
      </c>
      <c r="C66" s="35">
        <v>0.70224699999999995</v>
      </c>
      <c r="D66" s="36">
        <v>65</v>
      </c>
      <c r="E66" s="34">
        <v>0.49962499999999999</v>
      </c>
      <c r="F66" s="35">
        <v>0.71910099999999999</v>
      </c>
      <c r="G66" s="36">
        <v>23</v>
      </c>
      <c r="H66" s="40">
        <v>0.48015000000000002</v>
      </c>
      <c r="I66" s="41">
        <v>0.71348299999999998</v>
      </c>
      <c r="J66" s="36">
        <v>31</v>
      </c>
      <c r="K66" s="40">
        <v>0.52659199999999995</v>
      </c>
      <c r="L66" s="41">
        <v>0.71910099999999999</v>
      </c>
      <c r="M66" s="36">
        <v>13</v>
      </c>
      <c r="N66" s="40">
        <v>0.49175999999999997</v>
      </c>
      <c r="O66" s="41">
        <v>0.724719</v>
      </c>
      <c r="P66" s="36">
        <v>38</v>
      </c>
      <c r="Q66" s="44">
        <f t="shared" ref="Q66:Q101" si="9">SUM(B66,E66,H66,K66,N66)/5</f>
        <v>0.49985020000000002</v>
      </c>
      <c r="R66" s="46">
        <v>0.49812699999999999</v>
      </c>
      <c r="S66" s="47">
        <v>0.71910099999999999</v>
      </c>
      <c r="T66" s="48">
        <v>8</v>
      </c>
      <c r="U66" s="46">
        <v>0.49513099999999999</v>
      </c>
      <c r="V66" s="47">
        <v>0.76404499999999997</v>
      </c>
      <c r="W66" s="48">
        <v>33</v>
      </c>
      <c r="X66" s="46">
        <v>0.48651699999999998</v>
      </c>
      <c r="Y66" s="47">
        <v>0.71910099999999999</v>
      </c>
      <c r="Z66" s="48">
        <v>40</v>
      </c>
      <c r="AA66" s="46">
        <v>0.49363299999999999</v>
      </c>
      <c r="AB66" s="47">
        <v>0.724719</v>
      </c>
      <c r="AC66" s="48">
        <v>45</v>
      </c>
      <c r="AD66" s="46">
        <v>0.49325799999999997</v>
      </c>
      <c r="AE66" s="47">
        <v>0.724719</v>
      </c>
      <c r="AF66" s="48">
        <v>24</v>
      </c>
      <c r="AG66" s="52">
        <f t="shared" ref="AG66:AG101" si="10">SUM(R66,U66,X66,AA66,AD66)/5</f>
        <v>0.49333320000000003</v>
      </c>
      <c r="AH66" s="54">
        <v>0.495506</v>
      </c>
      <c r="AI66" s="55">
        <v>0.71910099999999999</v>
      </c>
      <c r="AJ66" s="56">
        <v>13</v>
      </c>
      <c r="AK66" s="54">
        <v>0.51810199999999995</v>
      </c>
      <c r="AL66" s="55">
        <v>0.74157300000000004</v>
      </c>
      <c r="AM66" s="56">
        <v>21</v>
      </c>
      <c r="AN66" s="54">
        <v>0.49525599999999997</v>
      </c>
      <c r="AO66" s="55">
        <v>0.71910099999999999</v>
      </c>
      <c r="AP66" s="56">
        <v>11</v>
      </c>
      <c r="AQ66" s="54">
        <v>0.51435699999999995</v>
      </c>
      <c r="AR66" s="55">
        <v>0.73595500000000003</v>
      </c>
      <c r="AS66" s="56">
        <v>51</v>
      </c>
      <c r="AT66" s="54">
        <v>0.50112400000000001</v>
      </c>
      <c r="AU66" s="55">
        <v>0.76404499999999997</v>
      </c>
      <c r="AV66" s="56">
        <v>9</v>
      </c>
      <c r="AW66" s="60">
        <f t="shared" ref="AW66:AW101" si="11">SUM(AH66,AK66,AN66,AQ66,AT66)/5</f>
        <v>0.50486900000000001</v>
      </c>
      <c r="AX66" s="62">
        <v>0.50440099999999999</v>
      </c>
      <c r="AY66" s="63">
        <v>0.724719</v>
      </c>
      <c r="AZ66" s="64">
        <v>27</v>
      </c>
      <c r="BA66" s="62">
        <v>0.48221000000000003</v>
      </c>
      <c r="BB66" s="63">
        <v>0.724719</v>
      </c>
      <c r="BC66" s="64">
        <v>47</v>
      </c>
      <c r="BD66" s="62">
        <v>0.510019</v>
      </c>
      <c r="BE66" s="63">
        <v>0.74157300000000004</v>
      </c>
      <c r="BF66" s="64">
        <v>36</v>
      </c>
      <c r="BG66" s="62">
        <v>0.49971900000000002</v>
      </c>
      <c r="BH66" s="63">
        <v>0.73033700000000001</v>
      </c>
      <c r="BI66" s="64">
        <v>15</v>
      </c>
      <c r="BJ66" s="62">
        <v>0.49784600000000001</v>
      </c>
      <c r="BK66" s="63">
        <v>0.73033700000000001</v>
      </c>
      <c r="BL66" s="64">
        <v>23</v>
      </c>
      <c r="BM66" s="68">
        <f t="shared" si="3"/>
        <v>0.49883900000000009</v>
      </c>
      <c r="BN66" s="70">
        <v>0.493558</v>
      </c>
      <c r="BO66" s="71">
        <v>0.75280899999999995</v>
      </c>
      <c r="BP66" s="72">
        <v>18</v>
      </c>
      <c r="BQ66" s="70">
        <v>0.49445699999999998</v>
      </c>
      <c r="BR66" s="71">
        <v>0.73595500000000003</v>
      </c>
      <c r="BS66" s="72">
        <v>83</v>
      </c>
      <c r="BT66" s="70">
        <v>0.48973800000000001</v>
      </c>
      <c r="BU66" s="71">
        <v>0.76404499999999997</v>
      </c>
      <c r="BV66" s="72">
        <v>28</v>
      </c>
      <c r="BW66" s="70">
        <v>0.50119899999999995</v>
      </c>
      <c r="BX66" s="71">
        <v>0.724719</v>
      </c>
      <c r="BY66" s="72">
        <v>11</v>
      </c>
      <c r="BZ66" s="70">
        <v>0.48659200000000002</v>
      </c>
      <c r="CA66" s="71">
        <v>0.73595500000000003</v>
      </c>
      <c r="CB66" s="72">
        <v>18</v>
      </c>
      <c r="CC66" s="76">
        <f t="shared" si="4"/>
        <v>0.49310880000000001</v>
      </c>
      <c r="CD66" s="78">
        <v>0.50455700000000003</v>
      </c>
      <c r="CE66" s="79">
        <v>0.73595500000000003</v>
      </c>
      <c r="CF66" s="80">
        <v>16</v>
      </c>
      <c r="CG66" s="78">
        <v>0.49332100000000001</v>
      </c>
      <c r="CH66" s="79">
        <v>0.80898899999999996</v>
      </c>
      <c r="CI66" s="80">
        <v>8</v>
      </c>
      <c r="CJ66" s="78">
        <v>0.50786500000000001</v>
      </c>
      <c r="CK66" s="79">
        <v>0.75842699999999996</v>
      </c>
      <c r="CL66" s="80">
        <v>7</v>
      </c>
      <c r="CM66" s="78">
        <v>0.494757</v>
      </c>
      <c r="CN66" s="79">
        <v>0.74157300000000004</v>
      </c>
      <c r="CO66" s="80">
        <v>20</v>
      </c>
      <c r="CP66" s="78">
        <v>0.49837700000000001</v>
      </c>
      <c r="CQ66" s="79">
        <v>0.724719</v>
      </c>
      <c r="CR66" s="80">
        <v>72</v>
      </c>
      <c r="CS66" s="84">
        <f t="shared" si="5"/>
        <v>0.49977540000000004</v>
      </c>
    </row>
    <row r="67" spans="1:97" x14ac:dyDescent="0.25">
      <c r="A67">
        <v>66</v>
      </c>
      <c r="B67" s="34">
        <v>0.51872700000000005</v>
      </c>
      <c r="C67" s="35">
        <v>0.70224699999999995</v>
      </c>
      <c r="D67" s="36">
        <v>65</v>
      </c>
      <c r="E67" s="34">
        <v>0.51123600000000002</v>
      </c>
      <c r="F67" s="35">
        <v>0.71910099999999999</v>
      </c>
      <c r="G67" s="36">
        <v>23</v>
      </c>
      <c r="H67" s="40">
        <v>0.50112400000000001</v>
      </c>
      <c r="I67" s="41">
        <v>0.71348299999999998</v>
      </c>
      <c r="J67" s="36">
        <v>31</v>
      </c>
      <c r="K67" s="40">
        <v>0.502996</v>
      </c>
      <c r="L67" s="41">
        <v>0.71910099999999999</v>
      </c>
      <c r="M67" s="36">
        <v>13</v>
      </c>
      <c r="N67" s="40">
        <v>0.474157</v>
      </c>
      <c r="O67" s="41">
        <v>0.724719</v>
      </c>
      <c r="P67" s="36">
        <v>38</v>
      </c>
      <c r="Q67" s="44">
        <f t="shared" si="9"/>
        <v>0.50164799999999998</v>
      </c>
      <c r="R67" s="46">
        <v>0.51011200000000001</v>
      </c>
      <c r="S67" s="47">
        <v>0.71910099999999999</v>
      </c>
      <c r="T67" s="48">
        <v>8</v>
      </c>
      <c r="U67" s="46">
        <v>0.47809000000000001</v>
      </c>
      <c r="V67" s="47">
        <v>0.76404499999999997</v>
      </c>
      <c r="W67" s="48">
        <v>33</v>
      </c>
      <c r="X67" s="46">
        <v>0.51236000000000004</v>
      </c>
      <c r="Y67" s="47">
        <v>0.71910099999999999</v>
      </c>
      <c r="Z67" s="48">
        <v>40</v>
      </c>
      <c r="AA67" s="46">
        <v>0.51647900000000002</v>
      </c>
      <c r="AB67" s="47">
        <v>0.724719</v>
      </c>
      <c r="AC67" s="48">
        <v>45</v>
      </c>
      <c r="AD67" s="46">
        <v>0.493446</v>
      </c>
      <c r="AE67" s="47">
        <v>0.724719</v>
      </c>
      <c r="AF67" s="48">
        <v>24</v>
      </c>
      <c r="AG67" s="52">
        <f t="shared" si="10"/>
        <v>0.50209740000000003</v>
      </c>
      <c r="AH67" s="54">
        <v>0.49787799999999999</v>
      </c>
      <c r="AI67" s="55">
        <v>0.71910099999999999</v>
      </c>
      <c r="AJ67" s="56">
        <v>13</v>
      </c>
      <c r="AK67" s="54">
        <v>0.50174799999999997</v>
      </c>
      <c r="AL67" s="55">
        <v>0.74157300000000004</v>
      </c>
      <c r="AM67" s="56">
        <v>21</v>
      </c>
      <c r="AN67" s="54">
        <v>0.49438199999999999</v>
      </c>
      <c r="AO67" s="55">
        <v>0.75280899999999995</v>
      </c>
      <c r="AP67" s="56">
        <v>23</v>
      </c>
      <c r="AQ67" s="54">
        <v>0.50049900000000003</v>
      </c>
      <c r="AR67" s="55">
        <v>0.73595500000000003</v>
      </c>
      <c r="AS67" s="56">
        <v>51</v>
      </c>
      <c r="AT67" s="54">
        <v>0.49675399999999997</v>
      </c>
      <c r="AU67" s="55">
        <v>0.76404499999999997</v>
      </c>
      <c r="AV67" s="56">
        <v>9</v>
      </c>
      <c r="AW67" s="60">
        <f t="shared" si="11"/>
        <v>0.49825220000000003</v>
      </c>
      <c r="AX67" s="62">
        <v>0.50196600000000002</v>
      </c>
      <c r="AY67" s="63">
        <v>0.724719</v>
      </c>
      <c r="AZ67" s="64">
        <v>27</v>
      </c>
      <c r="BA67" s="62">
        <v>0.50243400000000005</v>
      </c>
      <c r="BB67" s="63">
        <v>0.724719</v>
      </c>
      <c r="BC67" s="64">
        <v>47</v>
      </c>
      <c r="BD67" s="62">
        <v>0.52256599999999997</v>
      </c>
      <c r="BE67" s="63">
        <v>0.74157300000000004</v>
      </c>
      <c r="BF67" s="64">
        <v>36</v>
      </c>
      <c r="BG67" s="62">
        <v>0.493446</v>
      </c>
      <c r="BH67" s="63">
        <v>0.73033700000000001</v>
      </c>
      <c r="BI67" s="64">
        <v>15</v>
      </c>
      <c r="BJ67" s="62">
        <v>0.50683500000000004</v>
      </c>
      <c r="BK67" s="63">
        <v>0.73033700000000001</v>
      </c>
      <c r="BL67" s="64">
        <v>23</v>
      </c>
      <c r="BM67" s="68">
        <f t="shared" ref="BM67:BM101" si="12">SUM(AX67,BA67,BD67,BG67,BJ67)/5</f>
        <v>0.50544940000000005</v>
      </c>
      <c r="BN67" s="70">
        <v>0.49108600000000002</v>
      </c>
      <c r="BO67" s="71">
        <v>0.75280899999999995</v>
      </c>
      <c r="BP67" s="72">
        <v>18</v>
      </c>
      <c r="BQ67" s="70">
        <v>0.49917600000000001</v>
      </c>
      <c r="BR67" s="71">
        <v>0.73595500000000003</v>
      </c>
      <c r="BS67" s="72">
        <v>83</v>
      </c>
      <c r="BT67" s="70">
        <v>0.49707899999999999</v>
      </c>
      <c r="BU67" s="71">
        <v>0.76404499999999997</v>
      </c>
      <c r="BV67" s="72">
        <v>28</v>
      </c>
      <c r="BW67" s="70">
        <v>0.492809</v>
      </c>
      <c r="BX67" s="71">
        <v>0.724719</v>
      </c>
      <c r="BY67" s="72">
        <v>11</v>
      </c>
      <c r="BZ67" s="70">
        <v>0.49116100000000001</v>
      </c>
      <c r="CA67" s="71">
        <v>0.73595500000000003</v>
      </c>
      <c r="CB67" s="72">
        <v>18</v>
      </c>
      <c r="CC67" s="76">
        <f t="shared" ref="CC67:CC101" si="13">SUM(BN67,BQ67,BT67,BW67,BZ67)/5</f>
        <v>0.49426219999999998</v>
      </c>
      <c r="CD67" s="78">
        <v>0.503745</v>
      </c>
      <c r="CE67" s="79">
        <v>0.73595500000000003</v>
      </c>
      <c r="CF67" s="80">
        <v>16</v>
      </c>
      <c r="CG67" s="78">
        <v>0.49263400000000002</v>
      </c>
      <c r="CH67" s="79">
        <v>0.80898899999999996</v>
      </c>
      <c r="CI67" s="80">
        <v>8</v>
      </c>
      <c r="CJ67" s="78">
        <v>0.50343300000000002</v>
      </c>
      <c r="CK67" s="79">
        <v>0.75842699999999996</v>
      </c>
      <c r="CL67" s="80">
        <v>7</v>
      </c>
      <c r="CM67" s="78">
        <v>0.48514400000000002</v>
      </c>
      <c r="CN67" s="79">
        <v>0.74157300000000004</v>
      </c>
      <c r="CO67" s="80">
        <v>20</v>
      </c>
      <c r="CP67" s="78">
        <v>0.50530600000000003</v>
      </c>
      <c r="CQ67" s="79">
        <v>0.724719</v>
      </c>
      <c r="CR67" s="80">
        <v>72</v>
      </c>
      <c r="CS67" s="84">
        <f t="shared" ref="CS67:CS101" si="14">SUM(CD67,CG67,CJ67,CM67,CP67)/5</f>
        <v>0.49805240000000001</v>
      </c>
    </row>
    <row r="68" spans="1:97" x14ac:dyDescent="0.25">
      <c r="A68">
        <v>67</v>
      </c>
      <c r="B68" s="34">
        <v>0.500749</v>
      </c>
      <c r="C68" s="35">
        <v>0.70224699999999995</v>
      </c>
      <c r="D68" s="36">
        <v>65</v>
      </c>
      <c r="E68" s="34">
        <v>0.50037500000000001</v>
      </c>
      <c r="F68" s="35">
        <v>0.71910099999999999</v>
      </c>
      <c r="G68" s="36">
        <v>23</v>
      </c>
      <c r="H68" s="40">
        <v>0.47565499999999999</v>
      </c>
      <c r="I68" s="41">
        <v>0.71348299999999998</v>
      </c>
      <c r="J68" s="36">
        <v>31</v>
      </c>
      <c r="K68" s="40">
        <v>0.52958799999999995</v>
      </c>
      <c r="L68" s="41">
        <v>0.73595500000000003</v>
      </c>
      <c r="M68" s="36">
        <v>11</v>
      </c>
      <c r="N68" s="40">
        <v>0.50187300000000001</v>
      </c>
      <c r="O68" s="41">
        <v>0.724719</v>
      </c>
      <c r="P68" s="36">
        <v>38</v>
      </c>
      <c r="Q68" s="44">
        <f t="shared" si="9"/>
        <v>0.50164799999999998</v>
      </c>
      <c r="R68" s="46">
        <v>0.49288399999999999</v>
      </c>
      <c r="S68" s="47">
        <v>0.71910099999999999</v>
      </c>
      <c r="T68" s="48">
        <v>8</v>
      </c>
      <c r="U68" s="46">
        <v>0.48520600000000003</v>
      </c>
      <c r="V68" s="47">
        <v>0.76404499999999997</v>
      </c>
      <c r="W68" s="48">
        <v>33</v>
      </c>
      <c r="X68" s="46">
        <v>0.49606699999999998</v>
      </c>
      <c r="Y68" s="47">
        <v>0.71910099999999999</v>
      </c>
      <c r="Z68" s="48">
        <v>40</v>
      </c>
      <c r="AA68" s="46">
        <v>0.50767799999999996</v>
      </c>
      <c r="AB68" s="47">
        <v>0.724719</v>
      </c>
      <c r="AC68" s="48">
        <v>45</v>
      </c>
      <c r="AD68" s="46">
        <v>0.48970000000000002</v>
      </c>
      <c r="AE68" s="47">
        <v>0.724719</v>
      </c>
      <c r="AF68" s="48">
        <v>24</v>
      </c>
      <c r="AG68" s="52">
        <f t="shared" si="10"/>
        <v>0.49430699999999994</v>
      </c>
      <c r="AH68" s="54">
        <v>0.496255</v>
      </c>
      <c r="AI68" s="55">
        <v>0.71910099999999999</v>
      </c>
      <c r="AJ68" s="56">
        <v>13</v>
      </c>
      <c r="AK68" s="54">
        <v>0.51560499999999998</v>
      </c>
      <c r="AL68" s="55">
        <v>0.74157300000000004</v>
      </c>
      <c r="AM68" s="56">
        <v>21</v>
      </c>
      <c r="AN68" s="54">
        <v>0.498502</v>
      </c>
      <c r="AO68" s="55">
        <v>0.75280899999999995</v>
      </c>
      <c r="AP68" s="56">
        <v>23</v>
      </c>
      <c r="AQ68" s="54">
        <v>0.50511899999999998</v>
      </c>
      <c r="AR68" s="55">
        <v>0.73595500000000003</v>
      </c>
      <c r="AS68" s="56">
        <v>51</v>
      </c>
      <c r="AT68" s="54">
        <v>0.52234700000000001</v>
      </c>
      <c r="AU68" s="55">
        <v>0.76404499999999997</v>
      </c>
      <c r="AV68" s="56">
        <v>9</v>
      </c>
      <c r="AW68" s="60">
        <f t="shared" si="11"/>
        <v>0.50756559999999995</v>
      </c>
      <c r="AX68" s="62">
        <v>0.50271500000000002</v>
      </c>
      <c r="AY68" s="63">
        <v>0.724719</v>
      </c>
      <c r="AZ68" s="64">
        <v>27</v>
      </c>
      <c r="BA68" s="62">
        <v>0.49906400000000001</v>
      </c>
      <c r="BB68" s="63">
        <v>0.724719</v>
      </c>
      <c r="BC68" s="64">
        <v>47</v>
      </c>
      <c r="BD68" s="62">
        <v>0.48426999999999998</v>
      </c>
      <c r="BE68" s="63">
        <v>0.74157300000000004</v>
      </c>
      <c r="BF68" s="64">
        <v>36</v>
      </c>
      <c r="BG68" s="62">
        <v>0.50402599999999997</v>
      </c>
      <c r="BH68" s="63">
        <v>0.73033700000000001</v>
      </c>
      <c r="BI68" s="64">
        <v>15</v>
      </c>
      <c r="BJ68" s="62">
        <v>0.50280899999999995</v>
      </c>
      <c r="BK68" s="63">
        <v>0.73033700000000001</v>
      </c>
      <c r="BL68" s="64">
        <v>23</v>
      </c>
      <c r="BM68" s="68">
        <f t="shared" si="12"/>
        <v>0.49857680000000004</v>
      </c>
      <c r="BN68" s="70">
        <v>0.50539299999999998</v>
      </c>
      <c r="BO68" s="71">
        <v>0.75280899999999995</v>
      </c>
      <c r="BP68" s="72">
        <v>18</v>
      </c>
      <c r="BQ68" s="70">
        <v>0.50359600000000004</v>
      </c>
      <c r="BR68" s="71">
        <v>0.73595500000000003</v>
      </c>
      <c r="BS68" s="72">
        <v>83</v>
      </c>
      <c r="BT68" s="70">
        <v>0.50217199999999995</v>
      </c>
      <c r="BU68" s="71">
        <v>0.76404499999999997</v>
      </c>
      <c r="BV68" s="72">
        <v>28</v>
      </c>
      <c r="BW68" s="70">
        <v>0.5</v>
      </c>
      <c r="BX68" s="71">
        <v>0.724719</v>
      </c>
      <c r="BY68" s="72">
        <v>11</v>
      </c>
      <c r="BZ68" s="70">
        <v>0.50412000000000001</v>
      </c>
      <c r="CA68" s="71">
        <v>0.73595500000000003</v>
      </c>
      <c r="CB68" s="72">
        <v>18</v>
      </c>
      <c r="CC68" s="76">
        <f t="shared" si="13"/>
        <v>0.50305619999999995</v>
      </c>
      <c r="CD68" s="78">
        <v>0.50511899999999998</v>
      </c>
      <c r="CE68" s="79">
        <v>0.73595500000000003</v>
      </c>
      <c r="CF68" s="80">
        <v>16</v>
      </c>
      <c r="CG68" s="78">
        <v>0.50187300000000001</v>
      </c>
      <c r="CH68" s="79">
        <v>0.80898899999999996</v>
      </c>
      <c r="CI68" s="80">
        <v>8</v>
      </c>
      <c r="CJ68" s="78">
        <v>0.496255</v>
      </c>
      <c r="CK68" s="79">
        <v>0.75842699999999996</v>
      </c>
      <c r="CL68" s="80">
        <v>7</v>
      </c>
      <c r="CM68" s="78">
        <v>0.49968800000000002</v>
      </c>
      <c r="CN68" s="79">
        <v>0.775281</v>
      </c>
      <c r="CO68" s="80">
        <v>27</v>
      </c>
      <c r="CP68" s="78">
        <v>0.49456899999999998</v>
      </c>
      <c r="CQ68" s="79">
        <v>0.724719</v>
      </c>
      <c r="CR68" s="80">
        <v>72</v>
      </c>
      <c r="CS68" s="84">
        <f t="shared" si="14"/>
        <v>0.49950079999999997</v>
      </c>
    </row>
    <row r="69" spans="1:97" x14ac:dyDescent="0.25">
      <c r="A69">
        <v>68</v>
      </c>
      <c r="B69" s="34">
        <v>0.48089900000000002</v>
      </c>
      <c r="C69" s="35">
        <v>0.70224699999999995</v>
      </c>
      <c r="D69" s="36">
        <v>65</v>
      </c>
      <c r="E69" s="34">
        <v>0.51685400000000004</v>
      </c>
      <c r="F69" s="35">
        <v>0.71910099999999999</v>
      </c>
      <c r="G69" s="36">
        <v>23</v>
      </c>
      <c r="H69" s="40">
        <v>0.49288399999999999</v>
      </c>
      <c r="I69" s="41">
        <v>0.71348299999999998</v>
      </c>
      <c r="J69" s="36">
        <v>31</v>
      </c>
      <c r="K69" s="40">
        <v>0.49213499999999999</v>
      </c>
      <c r="L69" s="41">
        <v>0.73595500000000003</v>
      </c>
      <c r="M69" s="36">
        <v>11</v>
      </c>
      <c r="N69" s="40">
        <v>0.51685400000000004</v>
      </c>
      <c r="O69" s="41">
        <v>0.724719</v>
      </c>
      <c r="P69" s="36">
        <v>38</v>
      </c>
      <c r="Q69" s="44">
        <f t="shared" si="9"/>
        <v>0.49992520000000001</v>
      </c>
      <c r="R69" s="46">
        <v>0.502247</v>
      </c>
      <c r="S69" s="47">
        <v>0.71910099999999999</v>
      </c>
      <c r="T69" s="48">
        <v>8</v>
      </c>
      <c r="U69" s="46">
        <v>0.50018700000000005</v>
      </c>
      <c r="V69" s="47">
        <v>0.76404499999999997</v>
      </c>
      <c r="W69" s="48">
        <v>33</v>
      </c>
      <c r="X69" s="46">
        <v>0.50468199999999996</v>
      </c>
      <c r="Y69" s="47">
        <v>0.71910099999999999</v>
      </c>
      <c r="Z69" s="48">
        <v>40</v>
      </c>
      <c r="AA69" s="46">
        <v>0.50730299999999995</v>
      </c>
      <c r="AB69" s="47">
        <v>0.724719</v>
      </c>
      <c r="AC69" s="48">
        <v>45</v>
      </c>
      <c r="AD69" s="46">
        <v>0.48445700000000003</v>
      </c>
      <c r="AE69" s="47">
        <v>0.724719</v>
      </c>
      <c r="AF69" s="48">
        <v>24</v>
      </c>
      <c r="AG69" s="52">
        <f t="shared" si="10"/>
        <v>0.49977519999999992</v>
      </c>
      <c r="AH69" s="54">
        <v>0.51585499999999995</v>
      </c>
      <c r="AI69" s="55">
        <v>0.71910099999999999</v>
      </c>
      <c r="AJ69" s="56">
        <v>13</v>
      </c>
      <c r="AK69" s="54">
        <v>0.50049900000000003</v>
      </c>
      <c r="AL69" s="55">
        <v>0.74157300000000004</v>
      </c>
      <c r="AM69" s="56">
        <v>21</v>
      </c>
      <c r="AN69" s="54">
        <v>0.50262200000000001</v>
      </c>
      <c r="AO69" s="55">
        <v>0.75280899999999995</v>
      </c>
      <c r="AP69" s="56">
        <v>23</v>
      </c>
      <c r="AQ69" s="54">
        <v>0.50811499999999998</v>
      </c>
      <c r="AR69" s="55">
        <v>0.73595500000000003</v>
      </c>
      <c r="AS69" s="56">
        <v>51</v>
      </c>
      <c r="AT69" s="54">
        <v>0.50861400000000001</v>
      </c>
      <c r="AU69" s="55">
        <v>0.76404499999999997</v>
      </c>
      <c r="AV69" s="56">
        <v>9</v>
      </c>
      <c r="AW69" s="60">
        <f t="shared" si="11"/>
        <v>0.50714100000000006</v>
      </c>
      <c r="AX69" s="62">
        <v>0.49793999999999999</v>
      </c>
      <c r="AY69" s="63">
        <v>0.724719</v>
      </c>
      <c r="AZ69" s="64">
        <v>27</v>
      </c>
      <c r="BA69" s="62">
        <v>0.50552399999999997</v>
      </c>
      <c r="BB69" s="63">
        <v>0.724719</v>
      </c>
      <c r="BC69" s="64">
        <v>47</v>
      </c>
      <c r="BD69" s="62">
        <v>0.49250899999999997</v>
      </c>
      <c r="BE69" s="63">
        <v>0.74157300000000004</v>
      </c>
      <c r="BF69" s="64">
        <v>36</v>
      </c>
      <c r="BG69" s="62">
        <v>0.502247</v>
      </c>
      <c r="BH69" s="63">
        <v>0.73033700000000001</v>
      </c>
      <c r="BI69" s="64">
        <v>15</v>
      </c>
      <c r="BJ69" s="62">
        <v>0.51161000000000001</v>
      </c>
      <c r="BK69" s="63">
        <v>0.73033700000000001</v>
      </c>
      <c r="BL69" s="64">
        <v>23</v>
      </c>
      <c r="BM69" s="68">
        <f t="shared" si="12"/>
        <v>0.50196600000000002</v>
      </c>
      <c r="BN69" s="70">
        <v>0.50134800000000002</v>
      </c>
      <c r="BO69" s="71">
        <v>0.75280899999999995</v>
      </c>
      <c r="BP69" s="72">
        <v>18</v>
      </c>
      <c r="BQ69" s="70">
        <v>0.49827700000000003</v>
      </c>
      <c r="BR69" s="71">
        <v>0.73595500000000003</v>
      </c>
      <c r="BS69" s="72">
        <v>83</v>
      </c>
      <c r="BT69" s="70">
        <v>0.49677900000000003</v>
      </c>
      <c r="BU69" s="71">
        <v>0.76404499999999997</v>
      </c>
      <c r="BV69" s="72">
        <v>28</v>
      </c>
      <c r="BW69" s="70">
        <v>0.50531800000000004</v>
      </c>
      <c r="BX69" s="71">
        <v>0.724719</v>
      </c>
      <c r="BY69" s="72">
        <v>11</v>
      </c>
      <c r="BZ69" s="70">
        <v>0.50809000000000004</v>
      </c>
      <c r="CA69" s="71">
        <v>0.73595500000000003</v>
      </c>
      <c r="CB69" s="72">
        <v>18</v>
      </c>
      <c r="CC69" s="76">
        <f t="shared" si="13"/>
        <v>0.50196240000000003</v>
      </c>
      <c r="CD69" s="78">
        <v>0.50942600000000005</v>
      </c>
      <c r="CE69" s="79">
        <v>0.73595500000000003</v>
      </c>
      <c r="CF69" s="80">
        <v>16</v>
      </c>
      <c r="CG69" s="78">
        <v>0.49082399999999998</v>
      </c>
      <c r="CH69" s="79">
        <v>0.80898899999999996</v>
      </c>
      <c r="CI69" s="80">
        <v>8</v>
      </c>
      <c r="CJ69" s="78">
        <v>0.50205999999999995</v>
      </c>
      <c r="CK69" s="79">
        <v>0.75842699999999996</v>
      </c>
      <c r="CL69" s="80">
        <v>7</v>
      </c>
      <c r="CM69" s="78">
        <v>0.493508</v>
      </c>
      <c r="CN69" s="79">
        <v>0.775281</v>
      </c>
      <c r="CO69" s="80">
        <v>27</v>
      </c>
      <c r="CP69" s="78">
        <v>0.49737799999999999</v>
      </c>
      <c r="CQ69" s="79">
        <v>0.724719</v>
      </c>
      <c r="CR69" s="80">
        <v>72</v>
      </c>
      <c r="CS69" s="84">
        <f t="shared" si="14"/>
        <v>0.49863920000000006</v>
      </c>
    </row>
    <row r="70" spans="1:97" x14ac:dyDescent="0.25">
      <c r="A70">
        <v>69</v>
      </c>
      <c r="B70" s="34">
        <v>0.49325799999999997</v>
      </c>
      <c r="C70" s="35">
        <v>0.70224699999999995</v>
      </c>
      <c r="D70" s="36">
        <v>65</v>
      </c>
      <c r="E70" s="34">
        <v>0.51460700000000004</v>
      </c>
      <c r="F70" s="35">
        <v>0.71910099999999999</v>
      </c>
      <c r="G70" s="36">
        <v>23</v>
      </c>
      <c r="H70" s="40">
        <v>0.49138599999999999</v>
      </c>
      <c r="I70" s="41">
        <v>0.71348299999999998</v>
      </c>
      <c r="J70" s="36">
        <v>31</v>
      </c>
      <c r="K70" s="40">
        <v>0.51722800000000002</v>
      </c>
      <c r="L70" s="41">
        <v>0.73595500000000003</v>
      </c>
      <c r="M70" s="36">
        <v>11</v>
      </c>
      <c r="N70" s="40">
        <v>0.48651699999999998</v>
      </c>
      <c r="O70" s="41">
        <v>0.724719</v>
      </c>
      <c r="P70" s="36">
        <v>38</v>
      </c>
      <c r="Q70" s="44">
        <f t="shared" si="9"/>
        <v>0.50059920000000013</v>
      </c>
      <c r="R70" s="46">
        <v>0.52322100000000005</v>
      </c>
      <c r="S70" s="47">
        <v>0.71910099999999999</v>
      </c>
      <c r="T70" s="48">
        <v>8</v>
      </c>
      <c r="U70" s="46">
        <v>0.49456899999999998</v>
      </c>
      <c r="V70" s="47">
        <v>0.76404499999999997</v>
      </c>
      <c r="W70" s="48">
        <v>33</v>
      </c>
      <c r="X70" s="46">
        <v>0.51778999999999997</v>
      </c>
      <c r="Y70" s="47">
        <v>0.71910099999999999</v>
      </c>
      <c r="Z70" s="48">
        <v>40</v>
      </c>
      <c r="AA70" s="46">
        <v>0.50599300000000003</v>
      </c>
      <c r="AB70" s="47">
        <v>0.724719</v>
      </c>
      <c r="AC70" s="48">
        <v>45</v>
      </c>
      <c r="AD70" s="46">
        <v>0.50262200000000001</v>
      </c>
      <c r="AE70" s="47">
        <v>0.724719</v>
      </c>
      <c r="AF70" s="48">
        <v>24</v>
      </c>
      <c r="AG70" s="52">
        <f t="shared" si="10"/>
        <v>0.50883900000000004</v>
      </c>
      <c r="AH70" s="54">
        <v>0.51822699999999999</v>
      </c>
      <c r="AI70" s="55">
        <v>0.71910099999999999</v>
      </c>
      <c r="AJ70" s="56">
        <v>13</v>
      </c>
      <c r="AK70" s="54">
        <v>0.50137299999999996</v>
      </c>
      <c r="AL70" s="55">
        <v>0.74157300000000004</v>
      </c>
      <c r="AM70" s="56">
        <v>21</v>
      </c>
      <c r="AN70" s="54">
        <v>0.51610500000000004</v>
      </c>
      <c r="AO70" s="55">
        <v>0.75280899999999995</v>
      </c>
      <c r="AP70" s="56">
        <v>23</v>
      </c>
      <c r="AQ70" s="54">
        <v>0.498502</v>
      </c>
      <c r="AR70" s="55">
        <v>0.73595500000000003</v>
      </c>
      <c r="AS70" s="56">
        <v>51</v>
      </c>
      <c r="AT70" s="54">
        <v>0.50574300000000005</v>
      </c>
      <c r="AU70" s="55">
        <v>0.76404499999999997</v>
      </c>
      <c r="AV70" s="56">
        <v>9</v>
      </c>
      <c r="AW70" s="60">
        <f t="shared" si="11"/>
        <v>0.50799000000000005</v>
      </c>
      <c r="AX70" s="62">
        <v>0.49288399999999999</v>
      </c>
      <c r="AY70" s="63">
        <v>0.724719</v>
      </c>
      <c r="AZ70" s="64">
        <v>27</v>
      </c>
      <c r="BA70" s="62">
        <v>0.50065499999999996</v>
      </c>
      <c r="BB70" s="63">
        <v>0.724719</v>
      </c>
      <c r="BC70" s="64">
        <v>47</v>
      </c>
      <c r="BD70" s="62">
        <v>0.50337100000000001</v>
      </c>
      <c r="BE70" s="63">
        <v>0.74157300000000004</v>
      </c>
      <c r="BF70" s="64">
        <v>36</v>
      </c>
      <c r="BG70" s="62">
        <v>0.50711600000000001</v>
      </c>
      <c r="BH70" s="63">
        <v>0.73033700000000001</v>
      </c>
      <c r="BI70" s="64">
        <v>15</v>
      </c>
      <c r="BJ70" s="62">
        <v>0.501498</v>
      </c>
      <c r="BK70" s="63">
        <v>0.73033700000000001</v>
      </c>
      <c r="BL70" s="64">
        <v>23</v>
      </c>
      <c r="BM70" s="68">
        <f t="shared" si="12"/>
        <v>0.50110480000000002</v>
      </c>
      <c r="BN70" s="70">
        <v>0.5</v>
      </c>
      <c r="BO70" s="71">
        <v>0.75280899999999995</v>
      </c>
      <c r="BP70" s="72">
        <v>18</v>
      </c>
      <c r="BQ70" s="70">
        <v>0.50659200000000004</v>
      </c>
      <c r="BR70" s="71">
        <v>0.73595500000000003</v>
      </c>
      <c r="BS70" s="72">
        <v>83</v>
      </c>
      <c r="BT70" s="70">
        <v>0.49632999999999999</v>
      </c>
      <c r="BU70" s="71">
        <v>0.76404499999999997</v>
      </c>
      <c r="BV70" s="72">
        <v>28</v>
      </c>
      <c r="BW70" s="70">
        <v>0.50456900000000005</v>
      </c>
      <c r="BX70" s="71">
        <v>0.724719</v>
      </c>
      <c r="BY70" s="72">
        <v>11</v>
      </c>
      <c r="BZ70" s="70">
        <v>0.48719099999999999</v>
      </c>
      <c r="CA70" s="71">
        <v>0.73595500000000003</v>
      </c>
      <c r="CB70" s="72">
        <v>18</v>
      </c>
      <c r="CC70" s="76">
        <f t="shared" si="13"/>
        <v>0.4989364</v>
      </c>
      <c r="CD70" s="78">
        <v>0.49712899999999999</v>
      </c>
      <c r="CE70" s="79">
        <v>0.73595500000000003</v>
      </c>
      <c r="CF70" s="80">
        <v>16</v>
      </c>
      <c r="CG70" s="78">
        <v>0.49819000000000002</v>
      </c>
      <c r="CH70" s="79">
        <v>0.80898899999999996</v>
      </c>
      <c r="CI70" s="80">
        <v>8</v>
      </c>
      <c r="CJ70" s="78">
        <v>0.50624199999999997</v>
      </c>
      <c r="CK70" s="79">
        <v>0.75842699999999996</v>
      </c>
      <c r="CL70" s="80">
        <v>7</v>
      </c>
      <c r="CM70" s="78">
        <v>0.48745300000000003</v>
      </c>
      <c r="CN70" s="79">
        <v>0.775281</v>
      </c>
      <c r="CO70" s="80">
        <v>27</v>
      </c>
      <c r="CP70" s="78">
        <v>0.50505599999999995</v>
      </c>
      <c r="CQ70" s="79">
        <v>0.724719</v>
      </c>
      <c r="CR70" s="80">
        <v>72</v>
      </c>
      <c r="CS70" s="84">
        <f t="shared" si="14"/>
        <v>0.49881399999999998</v>
      </c>
    </row>
    <row r="71" spans="1:97" x14ac:dyDescent="0.25">
      <c r="A71">
        <v>70</v>
      </c>
      <c r="B71" s="34">
        <v>0.505243</v>
      </c>
      <c r="C71" s="35">
        <v>0.70224699999999995</v>
      </c>
      <c r="D71" s="36">
        <v>65</v>
      </c>
      <c r="E71" s="34">
        <v>0.500749</v>
      </c>
      <c r="F71" s="35">
        <v>0.71910099999999999</v>
      </c>
      <c r="G71" s="36">
        <v>23</v>
      </c>
      <c r="H71" s="40">
        <v>0.51273400000000002</v>
      </c>
      <c r="I71" s="41">
        <v>0.71348299999999998</v>
      </c>
      <c r="J71" s="36">
        <v>31</v>
      </c>
      <c r="K71" s="40">
        <v>0.50486900000000001</v>
      </c>
      <c r="L71" s="41">
        <v>0.73595500000000003</v>
      </c>
      <c r="M71" s="36">
        <v>11</v>
      </c>
      <c r="N71" s="40">
        <v>0.49026199999999998</v>
      </c>
      <c r="O71" s="41">
        <v>0.724719</v>
      </c>
      <c r="P71" s="36">
        <v>38</v>
      </c>
      <c r="Q71" s="44">
        <f t="shared" si="9"/>
        <v>0.50277140000000009</v>
      </c>
      <c r="R71" s="46">
        <v>0.502996</v>
      </c>
      <c r="S71" s="47">
        <v>0.71910099999999999</v>
      </c>
      <c r="T71" s="48">
        <v>8</v>
      </c>
      <c r="U71" s="46">
        <v>0.50486900000000001</v>
      </c>
      <c r="V71" s="47">
        <v>0.76404499999999997</v>
      </c>
      <c r="W71" s="48">
        <v>33</v>
      </c>
      <c r="X71" s="46">
        <v>0.50393299999999996</v>
      </c>
      <c r="Y71" s="47">
        <v>0.71910099999999999</v>
      </c>
      <c r="Z71" s="48">
        <v>40</v>
      </c>
      <c r="AA71" s="46">
        <v>0.49175999999999997</v>
      </c>
      <c r="AB71" s="47">
        <v>0.724719</v>
      </c>
      <c r="AC71" s="48">
        <v>45</v>
      </c>
      <c r="AD71" s="46">
        <v>0.50280899999999995</v>
      </c>
      <c r="AE71" s="47">
        <v>0.724719</v>
      </c>
      <c r="AF71" s="48">
        <v>24</v>
      </c>
      <c r="AG71" s="52">
        <f t="shared" si="10"/>
        <v>0.50127339999999998</v>
      </c>
      <c r="AH71" s="54">
        <v>0.49263400000000002</v>
      </c>
      <c r="AI71" s="55">
        <v>0.71910099999999999</v>
      </c>
      <c r="AJ71" s="56">
        <v>13</v>
      </c>
      <c r="AK71" s="54">
        <v>0.49587999999999999</v>
      </c>
      <c r="AL71" s="55">
        <v>0.74157300000000004</v>
      </c>
      <c r="AM71" s="56">
        <v>21</v>
      </c>
      <c r="AN71" s="54">
        <v>0.50824000000000003</v>
      </c>
      <c r="AO71" s="55">
        <v>0.75280899999999995</v>
      </c>
      <c r="AP71" s="56">
        <v>23</v>
      </c>
      <c r="AQ71" s="54">
        <v>0.49987500000000001</v>
      </c>
      <c r="AR71" s="55">
        <v>0.73595500000000003</v>
      </c>
      <c r="AS71" s="56">
        <v>51</v>
      </c>
      <c r="AT71" s="54">
        <v>0.50986299999999996</v>
      </c>
      <c r="AU71" s="55">
        <v>0.76404499999999997</v>
      </c>
      <c r="AV71" s="56">
        <v>9</v>
      </c>
      <c r="AW71" s="60">
        <f t="shared" si="11"/>
        <v>0.50129840000000003</v>
      </c>
      <c r="AX71" s="62">
        <v>0.49073</v>
      </c>
      <c r="AY71" s="63">
        <v>0.724719</v>
      </c>
      <c r="AZ71" s="64">
        <v>27</v>
      </c>
      <c r="BA71" s="62">
        <v>0.50084300000000004</v>
      </c>
      <c r="BB71" s="63">
        <v>0.724719</v>
      </c>
      <c r="BC71" s="64">
        <v>47</v>
      </c>
      <c r="BD71" s="62">
        <v>0.50093600000000005</v>
      </c>
      <c r="BE71" s="63">
        <v>0.74157300000000004</v>
      </c>
      <c r="BF71" s="64">
        <v>36</v>
      </c>
      <c r="BG71" s="62">
        <v>0.49213499999999999</v>
      </c>
      <c r="BH71" s="63">
        <v>0.73033700000000001</v>
      </c>
      <c r="BI71" s="64">
        <v>15</v>
      </c>
      <c r="BJ71" s="62">
        <v>0.49578699999999998</v>
      </c>
      <c r="BK71" s="63">
        <v>0.73033700000000001</v>
      </c>
      <c r="BL71" s="64">
        <v>23</v>
      </c>
      <c r="BM71" s="68">
        <f t="shared" si="12"/>
        <v>0.49608620000000003</v>
      </c>
      <c r="BN71" s="70">
        <v>0.503521</v>
      </c>
      <c r="BO71" s="71">
        <v>0.75280899999999995</v>
      </c>
      <c r="BP71" s="72">
        <v>18</v>
      </c>
      <c r="BQ71" s="70">
        <v>0.49483100000000002</v>
      </c>
      <c r="BR71" s="71">
        <v>0.73595500000000003</v>
      </c>
      <c r="BS71" s="72">
        <v>83</v>
      </c>
      <c r="BT71" s="70">
        <v>0.50007500000000005</v>
      </c>
      <c r="BU71" s="71">
        <v>0.76404499999999997</v>
      </c>
      <c r="BV71" s="72">
        <v>28</v>
      </c>
      <c r="BW71" s="70">
        <v>0.50599300000000003</v>
      </c>
      <c r="BX71" s="71">
        <v>0.724719</v>
      </c>
      <c r="BY71" s="72">
        <v>11</v>
      </c>
      <c r="BZ71" s="70">
        <v>0.49760300000000002</v>
      </c>
      <c r="CA71" s="71">
        <v>0.73595500000000003</v>
      </c>
      <c r="CB71" s="72">
        <v>18</v>
      </c>
      <c r="CC71" s="76">
        <f t="shared" si="13"/>
        <v>0.50040460000000009</v>
      </c>
      <c r="CD71" s="78">
        <v>0.499251</v>
      </c>
      <c r="CE71" s="79">
        <v>0.73595500000000003</v>
      </c>
      <c r="CF71" s="80">
        <v>16</v>
      </c>
      <c r="CG71" s="78">
        <v>0.495506</v>
      </c>
      <c r="CH71" s="79">
        <v>0.80898899999999996</v>
      </c>
      <c r="CI71" s="80">
        <v>8</v>
      </c>
      <c r="CJ71" s="78">
        <v>0.50143599999999999</v>
      </c>
      <c r="CK71" s="79">
        <v>0.75842699999999996</v>
      </c>
      <c r="CL71" s="80">
        <v>7</v>
      </c>
      <c r="CM71" s="78">
        <v>0.49369499999999999</v>
      </c>
      <c r="CN71" s="79">
        <v>0.775281</v>
      </c>
      <c r="CO71" s="80">
        <v>27</v>
      </c>
      <c r="CP71" s="78">
        <v>0.49669200000000002</v>
      </c>
      <c r="CQ71" s="79">
        <v>0.724719</v>
      </c>
      <c r="CR71" s="80">
        <v>72</v>
      </c>
      <c r="CS71" s="84">
        <f t="shared" si="14"/>
        <v>0.49731599999999998</v>
      </c>
    </row>
    <row r="72" spans="1:97" x14ac:dyDescent="0.25">
      <c r="A72">
        <v>71</v>
      </c>
      <c r="B72" s="34">
        <v>0.49063699999999999</v>
      </c>
      <c r="C72" s="35">
        <v>0.70224699999999995</v>
      </c>
      <c r="D72" s="36">
        <v>65</v>
      </c>
      <c r="E72" s="34">
        <v>0.500749</v>
      </c>
      <c r="F72" s="35">
        <v>0.71910099999999999</v>
      </c>
      <c r="G72" s="36">
        <v>23</v>
      </c>
      <c r="H72" s="40">
        <v>0.49438199999999999</v>
      </c>
      <c r="I72" s="41">
        <v>0.71348299999999998</v>
      </c>
      <c r="J72" s="36">
        <v>31</v>
      </c>
      <c r="K72" s="40">
        <v>0.50898900000000002</v>
      </c>
      <c r="L72" s="41">
        <v>0.73595500000000003</v>
      </c>
      <c r="M72" s="36">
        <v>11</v>
      </c>
      <c r="N72" s="40">
        <v>0.50412000000000001</v>
      </c>
      <c r="O72" s="41">
        <v>0.724719</v>
      </c>
      <c r="P72" s="36">
        <v>38</v>
      </c>
      <c r="Q72" s="44">
        <f t="shared" si="9"/>
        <v>0.49977539999999998</v>
      </c>
      <c r="R72" s="46">
        <v>0.48764000000000002</v>
      </c>
      <c r="S72" s="47">
        <v>0.71910099999999999</v>
      </c>
      <c r="T72" s="48">
        <v>8</v>
      </c>
      <c r="U72" s="46">
        <v>0.49157299999999998</v>
      </c>
      <c r="V72" s="47">
        <v>0.76404499999999997</v>
      </c>
      <c r="W72" s="48">
        <v>33</v>
      </c>
      <c r="X72" s="46">
        <v>0.51910100000000003</v>
      </c>
      <c r="Y72" s="47">
        <v>0.71910099999999999</v>
      </c>
      <c r="Z72" s="48">
        <v>40</v>
      </c>
      <c r="AA72" s="46">
        <v>0.50112400000000001</v>
      </c>
      <c r="AB72" s="47">
        <v>0.724719</v>
      </c>
      <c r="AC72" s="48">
        <v>45</v>
      </c>
      <c r="AD72" s="46">
        <v>0.49831500000000001</v>
      </c>
      <c r="AE72" s="47">
        <v>0.724719</v>
      </c>
      <c r="AF72" s="48">
        <v>24</v>
      </c>
      <c r="AG72" s="52">
        <f t="shared" si="10"/>
        <v>0.49955059999999996</v>
      </c>
      <c r="AH72" s="54">
        <v>0.49151099999999998</v>
      </c>
      <c r="AI72" s="55">
        <v>0.71910099999999999</v>
      </c>
      <c r="AJ72" s="56">
        <v>13</v>
      </c>
      <c r="AK72" s="54">
        <v>0.49825199999999997</v>
      </c>
      <c r="AL72" s="55">
        <v>0.74157300000000004</v>
      </c>
      <c r="AM72" s="56">
        <v>21</v>
      </c>
      <c r="AN72" s="54">
        <v>0.48676700000000001</v>
      </c>
      <c r="AO72" s="55">
        <v>0.75280899999999995</v>
      </c>
      <c r="AP72" s="56">
        <v>23</v>
      </c>
      <c r="AQ72" s="54">
        <v>0.49188500000000002</v>
      </c>
      <c r="AR72" s="55">
        <v>0.73595500000000003</v>
      </c>
      <c r="AS72" s="56">
        <v>51</v>
      </c>
      <c r="AT72" s="54">
        <v>0.50898900000000002</v>
      </c>
      <c r="AU72" s="55">
        <v>0.76404499999999997</v>
      </c>
      <c r="AV72" s="56">
        <v>9</v>
      </c>
      <c r="AW72" s="60">
        <f t="shared" si="11"/>
        <v>0.4954808</v>
      </c>
      <c r="AX72" s="62">
        <v>0.50112400000000001</v>
      </c>
      <c r="AY72" s="63">
        <v>0.724719</v>
      </c>
      <c r="AZ72" s="64">
        <v>27</v>
      </c>
      <c r="BA72" s="62">
        <v>0.49307099999999998</v>
      </c>
      <c r="BB72" s="63">
        <v>0.724719</v>
      </c>
      <c r="BC72" s="64">
        <v>47</v>
      </c>
      <c r="BD72" s="62">
        <v>0.50140399999999996</v>
      </c>
      <c r="BE72" s="63">
        <v>0.74157300000000004</v>
      </c>
      <c r="BF72" s="64">
        <v>36</v>
      </c>
      <c r="BG72" s="62">
        <v>0.50318399999999996</v>
      </c>
      <c r="BH72" s="63">
        <v>0.73033700000000001</v>
      </c>
      <c r="BI72" s="64">
        <v>15</v>
      </c>
      <c r="BJ72" s="62">
        <v>0.51320200000000005</v>
      </c>
      <c r="BK72" s="63">
        <v>0.73033700000000001</v>
      </c>
      <c r="BL72" s="64">
        <v>23</v>
      </c>
      <c r="BM72" s="68">
        <f t="shared" si="12"/>
        <v>0.50239699999999998</v>
      </c>
      <c r="BN72" s="70">
        <v>0.49932599999999999</v>
      </c>
      <c r="BO72" s="71">
        <v>0.75280899999999995</v>
      </c>
      <c r="BP72" s="72">
        <v>18</v>
      </c>
      <c r="BQ72" s="70">
        <v>0.49910100000000002</v>
      </c>
      <c r="BR72" s="71">
        <v>0.73595500000000003</v>
      </c>
      <c r="BS72" s="72">
        <v>83</v>
      </c>
      <c r="BT72" s="70">
        <v>0.49528100000000003</v>
      </c>
      <c r="BU72" s="71">
        <v>0.76404499999999997</v>
      </c>
      <c r="BV72" s="72">
        <v>28</v>
      </c>
      <c r="BW72" s="70">
        <v>0.49415700000000001</v>
      </c>
      <c r="BX72" s="71">
        <v>0.724719</v>
      </c>
      <c r="BY72" s="72">
        <v>11</v>
      </c>
      <c r="BZ72" s="70">
        <v>0.49513099999999999</v>
      </c>
      <c r="CA72" s="71">
        <v>0.73595500000000003</v>
      </c>
      <c r="CB72" s="72">
        <v>18</v>
      </c>
      <c r="CC72" s="76">
        <f t="shared" si="13"/>
        <v>0.49659920000000002</v>
      </c>
      <c r="CD72" s="78">
        <v>0.49875199999999997</v>
      </c>
      <c r="CE72" s="79">
        <v>0.73595500000000003</v>
      </c>
      <c r="CF72" s="80">
        <v>16</v>
      </c>
      <c r="CG72" s="78">
        <v>0.492697</v>
      </c>
      <c r="CH72" s="79">
        <v>0.80898899999999996</v>
      </c>
      <c r="CI72" s="80">
        <v>8</v>
      </c>
      <c r="CJ72" s="78">
        <v>0.49862699999999999</v>
      </c>
      <c r="CK72" s="79">
        <v>0.75842699999999996</v>
      </c>
      <c r="CL72" s="80">
        <v>7</v>
      </c>
      <c r="CM72" s="78">
        <v>0.50761500000000004</v>
      </c>
      <c r="CN72" s="79">
        <v>0.775281</v>
      </c>
      <c r="CO72" s="80">
        <v>27</v>
      </c>
      <c r="CP72" s="78">
        <v>0.50630500000000001</v>
      </c>
      <c r="CQ72" s="79">
        <v>0.724719</v>
      </c>
      <c r="CR72" s="80">
        <v>72</v>
      </c>
      <c r="CS72" s="84">
        <f t="shared" si="14"/>
        <v>0.5007992</v>
      </c>
    </row>
    <row r="73" spans="1:97" x14ac:dyDescent="0.25">
      <c r="A73">
        <v>72</v>
      </c>
      <c r="B73" s="34">
        <v>0.51198500000000002</v>
      </c>
      <c r="C73" s="35">
        <v>0.70224699999999995</v>
      </c>
      <c r="D73" s="36">
        <v>65</v>
      </c>
      <c r="E73" s="34">
        <v>0.47228500000000001</v>
      </c>
      <c r="F73" s="35">
        <v>0.71910099999999999</v>
      </c>
      <c r="G73" s="36">
        <v>23</v>
      </c>
      <c r="H73" s="40">
        <v>0.49063699999999999</v>
      </c>
      <c r="I73" s="41">
        <v>0.71348299999999998</v>
      </c>
      <c r="J73" s="36">
        <v>31</v>
      </c>
      <c r="K73" s="40">
        <v>0.494757</v>
      </c>
      <c r="L73" s="41">
        <v>0.73595500000000003</v>
      </c>
      <c r="M73" s="36">
        <v>11</v>
      </c>
      <c r="N73" s="40">
        <v>0.52059900000000003</v>
      </c>
      <c r="O73" s="41">
        <v>0.724719</v>
      </c>
      <c r="P73" s="36">
        <v>38</v>
      </c>
      <c r="Q73" s="44">
        <f t="shared" si="9"/>
        <v>0.49805259999999996</v>
      </c>
      <c r="R73" s="46">
        <v>0.48052400000000001</v>
      </c>
      <c r="S73" s="47">
        <v>0.71910099999999999</v>
      </c>
      <c r="T73" s="48">
        <v>8</v>
      </c>
      <c r="U73" s="46">
        <v>0.50337100000000001</v>
      </c>
      <c r="V73" s="47">
        <v>0.76404499999999997</v>
      </c>
      <c r="W73" s="48">
        <v>33</v>
      </c>
      <c r="X73" s="46">
        <v>0.50730299999999995</v>
      </c>
      <c r="Y73" s="47">
        <v>0.71910099999999999</v>
      </c>
      <c r="Z73" s="48">
        <v>40</v>
      </c>
      <c r="AA73" s="46">
        <v>0.50205999999999995</v>
      </c>
      <c r="AB73" s="47">
        <v>0.724719</v>
      </c>
      <c r="AC73" s="48">
        <v>45</v>
      </c>
      <c r="AD73" s="46">
        <v>0.51254699999999997</v>
      </c>
      <c r="AE73" s="47">
        <v>0.724719</v>
      </c>
      <c r="AF73" s="48">
        <v>24</v>
      </c>
      <c r="AG73" s="52">
        <f t="shared" si="10"/>
        <v>0.50116099999999997</v>
      </c>
      <c r="AH73" s="54">
        <v>0.502996</v>
      </c>
      <c r="AI73" s="55">
        <v>0.71910099999999999</v>
      </c>
      <c r="AJ73" s="56">
        <v>13</v>
      </c>
      <c r="AK73" s="54">
        <v>0.48651699999999998</v>
      </c>
      <c r="AL73" s="55">
        <v>0.74157300000000004</v>
      </c>
      <c r="AM73" s="56">
        <v>21</v>
      </c>
      <c r="AN73" s="54">
        <v>0.49787799999999999</v>
      </c>
      <c r="AO73" s="55">
        <v>0.75280899999999995</v>
      </c>
      <c r="AP73" s="56">
        <v>23</v>
      </c>
      <c r="AQ73" s="54">
        <v>0.49937599999999999</v>
      </c>
      <c r="AR73" s="55">
        <v>0.73595500000000003</v>
      </c>
      <c r="AS73" s="56">
        <v>51</v>
      </c>
      <c r="AT73" s="54">
        <v>0.49538100000000002</v>
      </c>
      <c r="AU73" s="55">
        <v>0.76404499999999997</v>
      </c>
      <c r="AV73" s="56">
        <v>9</v>
      </c>
      <c r="AW73" s="60">
        <f t="shared" si="11"/>
        <v>0.49642960000000003</v>
      </c>
      <c r="AX73" s="62">
        <v>0.49803399999999998</v>
      </c>
      <c r="AY73" s="63">
        <v>0.73595500000000003</v>
      </c>
      <c r="AZ73" s="64">
        <v>13</v>
      </c>
      <c r="BA73" s="62">
        <v>0.50412000000000001</v>
      </c>
      <c r="BB73" s="63">
        <v>0.724719</v>
      </c>
      <c r="BC73" s="64">
        <v>47</v>
      </c>
      <c r="BD73" s="62">
        <v>0.50327699999999997</v>
      </c>
      <c r="BE73" s="63">
        <v>0.74157300000000004</v>
      </c>
      <c r="BF73" s="64">
        <v>36</v>
      </c>
      <c r="BG73" s="62">
        <v>0.49868899999999999</v>
      </c>
      <c r="BH73" s="63">
        <v>0.73033700000000001</v>
      </c>
      <c r="BI73" s="64">
        <v>15</v>
      </c>
      <c r="BJ73" s="62">
        <v>0.50758400000000004</v>
      </c>
      <c r="BK73" s="63">
        <v>0.73033700000000001</v>
      </c>
      <c r="BL73" s="64">
        <v>23</v>
      </c>
      <c r="BM73" s="68">
        <f t="shared" si="12"/>
        <v>0.50234080000000003</v>
      </c>
      <c r="BN73" s="70">
        <v>0.51273400000000002</v>
      </c>
      <c r="BO73" s="71">
        <v>0.75280899999999995</v>
      </c>
      <c r="BP73" s="72">
        <v>18</v>
      </c>
      <c r="BQ73" s="70">
        <v>0.48943799999999998</v>
      </c>
      <c r="BR73" s="71">
        <v>0.73595500000000003</v>
      </c>
      <c r="BS73" s="72">
        <v>83</v>
      </c>
      <c r="BT73" s="70">
        <v>0.48584300000000002</v>
      </c>
      <c r="BU73" s="71">
        <v>0.76404499999999997</v>
      </c>
      <c r="BV73" s="72">
        <v>28</v>
      </c>
      <c r="BW73" s="70">
        <v>0.495056</v>
      </c>
      <c r="BX73" s="71">
        <v>0.724719</v>
      </c>
      <c r="BY73" s="72">
        <v>11</v>
      </c>
      <c r="BZ73" s="70">
        <v>0.49985000000000002</v>
      </c>
      <c r="CA73" s="71">
        <v>0.73595500000000003</v>
      </c>
      <c r="CB73" s="72">
        <v>18</v>
      </c>
      <c r="CC73" s="76">
        <f t="shared" si="13"/>
        <v>0.49658420000000003</v>
      </c>
      <c r="CD73" s="78">
        <v>0.49812699999999999</v>
      </c>
      <c r="CE73" s="79">
        <v>0.73595500000000003</v>
      </c>
      <c r="CF73" s="80">
        <v>16</v>
      </c>
      <c r="CG73" s="78">
        <v>0.50118600000000002</v>
      </c>
      <c r="CH73" s="79">
        <v>0.80898899999999996</v>
      </c>
      <c r="CI73" s="80">
        <v>8</v>
      </c>
      <c r="CJ73" s="78">
        <v>0.50255899999999998</v>
      </c>
      <c r="CK73" s="79">
        <v>0.75842699999999996</v>
      </c>
      <c r="CL73" s="80">
        <v>7</v>
      </c>
      <c r="CM73" s="78">
        <v>0.49912600000000001</v>
      </c>
      <c r="CN73" s="79">
        <v>0.775281</v>
      </c>
      <c r="CO73" s="80">
        <v>27</v>
      </c>
      <c r="CP73" s="78">
        <v>0.48726599999999998</v>
      </c>
      <c r="CQ73" s="79">
        <v>0.724719</v>
      </c>
      <c r="CR73" s="80">
        <v>72</v>
      </c>
      <c r="CS73" s="84">
        <f t="shared" si="14"/>
        <v>0.49765280000000001</v>
      </c>
    </row>
    <row r="74" spans="1:97" x14ac:dyDescent="0.25">
      <c r="A74">
        <v>73</v>
      </c>
      <c r="B74" s="34">
        <v>0.48951299999999998</v>
      </c>
      <c r="C74" s="35">
        <v>0.70224699999999995</v>
      </c>
      <c r="D74" s="36">
        <v>65</v>
      </c>
      <c r="E74" s="34">
        <v>0.53108599999999995</v>
      </c>
      <c r="F74" s="35">
        <v>0.71910099999999999</v>
      </c>
      <c r="G74" s="36">
        <v>23</v>
      </c>
      <c r="H74" s="40">
        <v>0.51236000000000004</v>
      </c>
      <c r="I74" s="41">
        <v>0.71348299999999998</v>
      </c>
      <c r="J74" s="36">
        <v>31</v>
      </c>
      <c r="K74" s="40">
        <v>0.52022500000000005</v>
      </c>
      <c r="L74" s="41">
        <v>0.73595500000000003</v>
      </c>
      <c r="M74" s="36">
        <v>11</v>
      </c>
      <c r="N74" s="40">
        <v>0.49812699999999999</v>
      </c>
      <c r="O74" s="41">
        <v>0.724719</v>
      </c>
      <c r="P74" s="36">
        <v>38</v>
      </c>
      <c r="Q74" s="44">
        <f t="shared" si="9"/>
        <v>0.5102622</v>
      </c>
      <c r="R74" s="46">
        <v>0.49812699999999999</v>
      </c>
      <c r="S74" s="47">
        <v>0.71910099999999999</v>
      </c>
      <c r="T74" s="48">
        <v>8</v>
      </c>
      <c r="U74" s="46">
        <v>0.49719099999999999</v>
      </c>
      <c r="V74" s="47">
        <v>0.76404499999999997</v>
      </c>
      <c r="W74" s="48">
        <v>33</v>
      </c>
      <c r="X74" s="46">
        <v>0.49250899999999997</v>
      </c>
      <c r="Y74" s="47">
        <v>0.71910099999999999</v>
      </c>
      <c r="Z74" s="48">
        <v>40</v>
      </c>
      <c r="AA74" s="46">
        <v>0.50468199999999996</v>
      </c>
      <c r="AB74" s="47">
        <v>0.724719</v>
      </c>
      <c r="AC74" s="48">
        <v>45</v>
      </c>
      <c r="AD74" s="46">
        <v>0.51048700000000002</v>
      </c>
      <c r="AE74" s="47">
        <v>0.724719</v>
      </c>
      <c r="AF74" s="48">
        <v>24</v>
      </c>
      <c r="AG74" s="52">
        <f t="shared" si="10"/>
        <v>0.50059919999999991</v>
      </c>
      <c r="AH74" s="54">
        <v>0.49325799999999997</v>
      </c>
      <c r="AI74" s="55">
        <v>0.71910099999999999</v>
      </c>
      <c r="AJ74" s="56">
        <v>13</v>
      </c>
      <c r="AK74" s="54">
        <v>0.49026199999999998</v>
      </c>
      <c r="AL74" s="55">
        <v>0.74157300000000004</v>
      </c>
      <c r="AM74" s="56">
        <v>21</v>
      </c>
      <c r="AN74" s="54">
        <v>0.490012</v>
      </c>
      <c r="AO74" s="55">
        <v>0.75280899999999995</v>
      </c>
      <c r="AP74" s="56">
        <v>23</v>
      </c>
      <c r="AQ74" s="54">
        <v>0.51086100000000001</v>
      </c>
      <c r="AR74" s="55">
        <v>0.73595500000000003</v>
      </c>
      <c r="AS74" s="56">
        <v>51</v>
      </c>
      <c r="AT74" s="54">
        <v>0.49213499999999999</v>
      </c>
      <c r="AU74" s="55">
        <v>0.76404499999999997</v>
      </c>
      <c r="AV74" s="56">
        <v>9</v>
      </c>
      <c r="AW74" s="60">
        <f t="shared" si="11"/>
        <v>0.49530560000000001</v>
      </c>
      <c r="AX74" s="62">
        <v>0.48792099999999999</v>
      </c>
      <c r="AY74" s="63">
        <v>0.73595500000000003</v>
      </c>
      <c r="AZ74" s="64">
        <v>13</v>
      </c>
      <c r="BA74" s="62">
        <v>0.50964399999999999</v>
      </c>
      <c r="BB74" s="63">
        <v>0.724719</v>
      </c>
      <c r="BC74" s="64">
        <v>47</v>
      </c>
      <c r="BD74" s="62">
        <v>0.49793999999999999</v>
      </c>
      <c r="BE74" s="63">
        <v>0.74157300000000004</v>
      </c>
      <c r="BF74" s="64">
        <v>36</v>
      </c>
      <c r="BG74" s="62">
        <v>0.49971900000000002</v>
      </c>
      <c r="BH74" s="63">
        <v>0.73033700000000001</v>
      </c>
      <c r="BI74" s="64">
        <v>15</v>
      </c>
      <c r="BJ74" s="62">
        <v>0.49962499999999999</v>
      </c>
      <c r="BK74" s="63">
        <v>0.73033700000000001</v>
      </c>
      <c r="BL74" s="64">
        <v>23</v>
      </c>
      <c r="BM74" s="68">
        <f t="shared" si="12"/>
        <v>0.49896980000000007</v>
      </c>
      <c r="BN74" s="70">
        <v>0.49835200000000002</v>
      </c>
      <c r="BO74" s="71">
        <v>0.75280899999999995</v>
      </c>
      <c r="BP74" s="72">
        <v>18</v>
      </c>
      <c r="BQ74" s="70">
        <v>0.50359600000000004</v>
      </c>
      <c r="BR74" s="71">
        <v>0.73595500000000003</v>
      </c>
      <c r="BS74" s="72">
        <v>83</v>
      </c>
      <c r="BT74" s="70">
        <v>0.50104899999999997</v>
      </c>
      <c r="BU74" s="71">
        <v>0.76404499999999997</v>
      </c>
      <c r="BV74" s="72">
        <v>28</v>
      </c>
      <c r="BW74" s="70">
        <v>0.50427</v>
      </c>
      <c r="BX74" s="71">
        <v>0.724719</v>
      </c>
      <c r="BY74" s="72">
        <v>11</v>
      </c>
      <c r="BZ74" s="70">
        <v>0.49745299999999998</v>
      </c>
      <c r="CA74" s="71">
        <v>0.73595500000000003</v>
      </c>
      <c r="CB74" s="72">
        <v>18</v>
      </c>
      <c r="CC74" s="76">
        <f t="shared" si="13"/>
        <v>0.50094400000000006</v>
      </c>
      <c r="CD74" s="78">
        <v>0.50786500000000001</v>
      </c>
      <c r="CE74" s="79">
        <v>0.73595500000000003</v>
      </c>
      <c r="CF74" s="80">
        <v>16</v>
      </c>
      <c r="CG74" s="78">
        <v>0.50412000000000001</v>
      </c>
      <c r="CH74" s="79">
        <v>0.80898899999999996</v>
      </c>
      <c r="CI74" s="80">
        <v>8</v>
      </c>
      <c r="CJ74" s="78">
        <v>0.50124800000000003</v>
      </c>
      <c r="CK74" s="79">
        <v>0.75842699999999996</v>
      </c>
      <c r="CL74" s="80">
        <v>7</v>
      </c>
      <c r="CM74" s="78">
        <v>0.49506899999999998</v>
      </c>
      <c r="CN74" s="79">
        <v>0.775281</v>
      </c>
      <c r="CO74" s="80">
        <v>27</v>
      </c>
      <c r="CP74" s="78">
        <v>0.49981300000000001</v>
      </c>
      <c r="CQ74" s="79">
        <v>0.724719</v>
      </c>
      <c r="CR74" s="80">
        <v>72</v>
      </c>
      <c r="CS74" s="84">
        <f t="shared" si="14"/>
        <v>0.50162300000000004</v>
      </c>
    </row>
    <row r="75" spans="1:97" x14ac:dyDescent="0.25">
      <c r="A75">
        <v>74</v>
      </c>
      <c r="B75" s="34">
        <v>0.49438199999999999</v>
      </c>
      <c r="C75" s="35">
        <v>0.70224699999999995</v>
      </c>
      <c r="D75" s="36">
        <v>65</v>
      </c>
      <c r="E75" s="34">
        <v>0.52397000000000005</v>
      </c>
      <c r="F75" s="35">
        <v>0.74719100000000005</v>
      </c>
      <c r="G75" s="36">
        <v>37</v>
      </c>
      <c r="H75" s="40">
        <v>0.49101099999999998</v>
      </c>
      <c r="I75" s="41">
        <v>0.71348299999999998</v>
      </c>
      <c r="J75" s="36">
        <v>31</v>
      </c>
      <c r="K75" s="40">
        <v>0.49513099999999999</v>
      </c>
      <c r="L75" s="41">
        <v>0.73595500000000003</v>
      </c>
      <c r="M75" s="36">
        <v>11</v>
      </c>
      <c r="N75" s="40">
        <v>0.51610500000000004</v>
      </c>
      <c r="O75" s="41">
        <v>0.724719</v>
      </c>
      <c r="P75" s="36">
        <v>38</v>
      </c>
      <c r="Q75" s="44">
        <f t="shared" si="9"/>
        <v>0.50411980000000001</v>
      </c>
      <c r="R75" s="46">
        <v>0.50337100000000001</v>
      </c>
      <c r="S75" s="47">
        <v>0.71910099999999999</v>
      </c>
      <c r="T75" s="48">
        <v>8</v>
      </c>
      <c r="U75" s="46">
        <v>0.49793999999999999</v>
      </c>
      <c r="V75" s="47">
        <v>0.76404499999999997</v>
      </c>
      <c r="W75" s="48">
        <v>33</v>
      </c>
      <c r="X75" s="46">
        <v>0.48614200000000002</v>
      </c>
      <c r="Y75" s="47">
        <v>0.71910099999999999</v>
      </c>
      <c r="Z75" s="48">
        <v>40</v>
      </c>
      <c r="AA75" s="46">
        <v>0.50430699999999995</v>
      </c>
      <c r="AB75" s="47">
        <v>0.724719</v>
      </c>
      <c r="AC75" s="48">
        <v>45</v>
      </c>
      <c r="AD75" s="46">
        <v>0.50093600000000005</v>
      </c>
      <c r="AE75" s="47">
        <v>0.724719</v>
      </c>
      <c r="AF75" s="48">
        <v>24</v>
      </c>
      <c r="AG75" s="52">
        <f t="shared" si="10"/>
        <v>0.49853920000000007</v>
      </c>
      <c r="AH75" s="54">
        <v>0.50761500000000004</v>
      </c>
      <c r="AI75" s="55">
        <v>0.71910099999999999</v>
      </c>
      <c r="AJ75" s="56">
        <v>13</v>
      </c>
      <c r="AK75" s="54">
        <v>0.49975000000000003</v>
      </c>
      <c r="AL75" s="55">
        <v>0.74157300000000004</v>
      </c>
      <c r="AM75" s="56">
        <v>21</v>
      </c>
      <c r="AN75" s="54">
        <v>0.50174799999999997</v>
      </c>
      <c r="AO75" s="55">
        <v>0.75280899999999995</v>
      </c>
      <c r="AP75" s="56">
        <v>23</v>
      </c>
      <c r="AQ75" s="54">
        <v>0.48988799999999999</v>
      </c>
      <c r="AR75" s="55">
        <v>0.73595500000000003</v>
      </c>
      <c r="AS75" s="56">
        <v>51</v>
      </c>
      <c r="AT75" s="54">
        <v>0.51098600000000005</v>
      </c>
      <c r="AU75" s="55">
        <v>0.76404499999999997</v>
      </c>
      <c r="AV75" s="56">
        <v>9</v>
      </c>
      <c r="AW75" s="60">
        <f t="shared" si="11"/>
        <v>0.50199740000000004</v>
      </c>
      <c r="AX75" s="62">
        <v>0.49803399999999998</v>
      </c>
      <c r="AY75" s="63">
        <v>0.73595500000000003</v>
      </c>
      <c r="AZ75" s="64">
        <v>13</v>
      </c>
      <c r="BA75" s="62">
        <v>0.49044900000000002</v>
      </c>
      <c r="BB75" s="63">
        <v>0.724719</v>
      </c>
      <c r="BC75" s="64">
        <v>47</v>
      </c>
      <c r="BD75" s="62">
        <v>0.51067399999999996</v>
      </c>
      <c r="BE75" s="63">
        <v>0.74157300000000004</v>
      </c>
      <c r="BF75" s="64">
        <v>36</v>
      </c>
      <c r="BG75" s="62">
        <v>0.50168500000000005</v>
      </c>
      <c r="BH75" s="63">
        <v>0.73033700000000001</v>
      </c>
      <c r="BI75" s="64">
        <v>15</v>
      </c>
      <c r="BJ75" s="62">
        <v>0.50458800000000004</v>
      </c>
      <c r="BK75" s="63">
        <v>0.73033700000000001</v>
      </c>
      <c r="BL75" s="64">
        <v>23</v>
      </c>
      <c r="BM75" s="68">
        <f t="shared" si="12"/>
        <v>0.50108600000000003</v>
      </c>
      <c r="BN75" s="70">
        <v>0.493558</v>
      </c>
      <c r="BO75" s="71">
        <v>0.75280899999999995</v>
      </c>
      <c r="BP75" s="72">
        <v>18</v>
      </c>
      <c r="BQ75" s="70">
        <v>0.502772</v>
      </c>
      <c r="BR75" s="71">
        <v>0.73595500000000003</v>
      </c>
      <c r="BS75" s="72">
        <v>83</v>
      </c>
      <c r="BT75" s="70">
        <v>0.49977500000000002</v>
      </c>
      <c r="BU75" s="71">
        <v>0.76404499999999997</v>
      </c>
      <c r="BV75" s="72">
        <v>28</v>
      </c>
      <c r="BW75" s="70">
        <v>0.48719099999999999</v>
      </c>
      <c r="BX75" s="71">
        <v>0.724719</v>
      </c>
      <c r="BY75" s="72">
        <v>11</v>
      </c>
      <c r="BZ75" s="70">
        <v>0.49887599999999999</v>
      </c>
      <c r="CA75" s="71">
        <v>0.73595500000000003</v>
      </c>
      <c r="CB75" s="72">
        <v>18</v>
      </c>
      <c r="CC75" s="76">
        <f t="shared" si="13"/>
        <v>0.49643439999999994</v>
      </c>
      <c r="CD75" s="78">
        <v>0.50393299999999996</v>
      </c>
      <c r="CE75" s="79">
        <v>0.73595500000000003</v>
      </c>
      <c r="CF75" s="80">
        <v>16</v>
      </c>
      <c r="CG75" s="78">
        <v>0.50368299999999999</v>
      </c>
      <c r="CH75" s="79">
        <v>0.80898899999999996</v>
      </c>
      <c r="CI75" s="80">
        <v>8</v>
      </c>
      <c r="CJ75" s="78">
        <v>0.49806499999999998</v>
      </c>
      <c r="CK75" s="79">
        <v>0.75842699999999996</v>
      </c>
      <c r="CL75" s="80">
        <v>7</v>
      </c>
      <c r="CM75" s="78">
        <v>0.49762800000000001</v>
      </c>
      <c r="CN75" s="79">
        <v>0.775281</v>
      </c>
      <c r="CO75" s="80">
        <v>27</v>
      </c>
      <c r="CP75" s="78">
        <v>0.49413200000000002</v>
      </c>
      <c r="CQ75" s="79">
        <v>0.724719</v>
      </c>
      <c r="CR75" s="80">
        <v>72</v>
      </c>
      <c r="CS75" s="84">
        <f t="shared" si="14"/>
        <v>0.49948820000000005</v>
      </c>
    </row>
    <row r="76" spans="1:97" x14ac:dyDescent="0.25">
      <c r="A76">
        <v>75</v>
      </c>
      <c r="B76" s="34">
        <v>0.52172300000000005</v>
      </c>
      <c r="C76" s="35">
        <v>0.71910099999999999</v>
      </c>
      <c r="D76" s="36">
        <v>45</v>
      </c>
      <c r="E76" s="34">
        <v>0.48876399999999998</v>
      </c>
      <c r="F76" s="35">
        <v>0.74719100000000005</v>
      </c>
      <c r="G76" s="36">
        <v>37</v>
      </c>
      <c r="H76" s="40">
        <v>0.503745</v>
      </c>
      <c r="I76" s="41">
        <v>0.71348299999999998</v>
      </c>
      <c r="J76" s="36">
        <v>31</v>
      </c>
      <c r="K76" s="40">
        <v>0.48726599999999998</v>
      </c>
      <c r="L76" s="41">
        <v>0.73595500000000003</v>
      </c>
      <c r="M76" s="36">
        <v>11</v>
      </c>
      <c r="N76" s="40">
        <v>0.51011200000000001</v>
      </c>
      <c r="O76" s="41">
        <v>0.724719</v>
      </c>
      <c r="P76" s="36">
        <v>38</v>
      </c>
      <c r="Q76" s="44">
        <f t="shared" si="9"/>
        <v>0.50232199999999994</v>
      </c>
      <c r="R76" s="46">
        <v>0.49513099999999999</v>
      </c>
      <c r="S76" s="47">
        <v>0.71910099999999999</v>
      </c>
      <c r="T76" s="48">
        <v>8</v>
      </c>
      <c r="U76" s="46">
        <v>0.50112400000000001</v>
      </c>
      <c r="V76" s="47">
        <v>0.76404499999999997</v>
      </c>
      <c r="W76" s="48">
        <v>33</v>
      </c>
      <c r="X76" s="46">
        <v>0.50018700000000005</v>
      </c>
      <c r="Y76" s="47">
        <v>0.71910099999999999</v>
      </c>
      <c r="Z76" s="48">
        <v>40</v>
      </c>
      <c r="AA76" s="46">
        <v>0.49831500000000001</v>
      </c>
      <c r="AB76" s="47">
        <v>0.724719</v>
      </c>
      <c r="AC76" s="48">
        <v>45</v>
      </c>
      <c r="AD76" s="46">
        <v>0.48707899999999998</v>
      </c>
      <c r="AE76" s="47">
        <v>0.724719</v>
      </c>
      <c r="AF76" s="48">
        <v>24</v>
      </c>
      <c r="AG76" s="52">
        <f t="shared" si="10"/>
        <v>0.49636720000000001</v>
      </c>
      <c r="AH76" s="54">
        <v>0.51273400000000002</v>
      </c>
      <c r="AI76" s="55">
        <v>0.71910099999999999</v>
      </c>
      <c r="AJ76" s="56">
        <v>13</v>
      </c>
      <c r="AK76" s="54">
        <v>0.49225999999999998</v>
      </c>
      <c r="AL76" s="55">
        <v>0.74157300000000004</v>
      </c>
      <c r="AM76" s="56">
        <v>21</v>
      </c>
      <c r="AN76" s="54">
        <v>0.50786500000000001</v>
      </c>
      <c r="AO76" s="55">
        <v>0.75280899999999995</v>
      </c>
      <c r="AP76" s="56">
        <v>23</v>
      </c>
      <c r="AQ76" s="54">
        <v>0.49737799999999999</v>
      </c>
      <c r="AR76" s="55">
        <v>0.73595500000000003</v>
      </c>
      <c r="AS76" s="56">
        <v>51</v>
      </c>
      <c r="AT76" s="54">
        <v>0.49113600000000002</v>
      </c>
      <c r="AU76" s="55">
        <v>0.76404499999999997</v>
      </c>
      <c r="AV76" s="56">
        <v>9</v>
      </c>
      <c r="AW76" s="60">
        <f t="shared" si="11"/>
        <v>0.50027460000000001</v>
      </c>
      <c r="AX76" s="62">
        <v>0.50561800000000001</v>
      </c>
      <c r="AY76" s="63">
        <v>0.73595500000000003</v>
      </c>
      <c r="AZ76" s="64">
        <v>13</v>
      </c>
      <c r="BA76" s="62">
        <v>0.49466300000000002</v>
      </c>
      <c r="BB76" s="63">
        <v>0.724719</v>
      </c>
      <c r="BC76" s="64">
        <v>47</v>
      </c>
      <c r="BD76" s="62">
        <v>0.50177899999999998</v>
      </c>
      <c r="BE76" s="63">
        <v>0.74157300000000004</v>
      </c>
      <c r="BF76" s="64">
        <v>36</v>
      </c>
      <c r="BG76" s="62">
        <v>0.50973800000000002</v>
      </c>
      <c r="BH76" s="63">
        <v>0.73033700000000001</v>
      </c>
      <c r="BI76" s="64">
        <v>15</v>
      </c>
      <c r="BJ76" s="62">
        <v>0.50580499999999995</v>
      </c>
      <c r="BK76" s="63">
        <v>0.73033700000000001</v>
      </c>
      <c r="BL76" s="64">
        <v>23</v>
      </c>
      <c r="BM76" s="68">
        <f t="shared" si="12"/>
        <v>0.50352059999999998</v>
      </c>
      <c r="BN76" s="70">
        <v>0.49236000000000002</v>
      </c>
      <c r="BO76" s="71">
        <v>0.75280899999999995</v>
      </c>
      <c r="BP76" s="72">
        <v>18</v>
      </c>
      <c r="BQ76" s="70">
        <v>0.49206</v>
      </c>
      <c r="BR76" s="71">
        <v>0.73595500000000003</v>
      </c>
      <c r="BS76" s="72">
        <v>83</v>
      </c>
      <c r="BT76" s="70">
        <v>0.50022500000000003</v>
      </c>
      <c r="BU76" s="71">
        <v>0.76404499999999997</v>
      </c>
      <c r="BV76" s="72">
        <v>28</v>
      </c>
      <c r="BW76" s="70">
        <v>0.495506</v>
      </c>
      <c r="BX76" s="71">
        <v>0.724719</v>
      </c>
      <c r="BY76" s="72">
        <v>11</v>
      </c>
      <c r="BZ76" s="70">
        <v>0.49191000000000001</v>
      </c>
      <c r="CA76" s="71">
        <v>0.73595500000000003</v>
      </c>
      <c r="CB76" s="72">
        <v>18</v>
      </c>
      <c r="CC76" s="76">
        <f t="shared" si="13"/>
        <v>0.49441220000000002</v>
      </c>
      <c r="CD76" s="78">
        <v>0.50049900000000003</v>
      </c>
      <c r="CE76" s="79">
        <v>0.73595500000000003</v>
      </c>
      <c r="CF76" s="80">
        <v>16</v>
      </c>
      <c r="CG76" s="78">
        <v>0.49737799999999999</v>
      </c>
      <c r="CH76" s="79">
        <v>0.80898899999999996</v>
      </c>
      <c r="CI76" s="80">
        <v>8</v>
      </c>
      <c r="CJ76" s="78">
        <v>0.49750299999999997</v>
      </c>
      <c r="CK76" s="79">
        <v>0.75842699999999996</v>
      </c>
      <c r="CL76" s="80">
        <v>7</v>
      </c>
      <c r="CM76" s="78">
        <v>0.50280899999999995</v>
      </c>
      <c r="CN76" s="79">
        <v>0.775281</v>
      </c>
      <c r="CO76" s="80">
        <v>27</v>
      </c>
      <c r="CP76" s="78">
        <v>0.51005</v>
      </c>
      <c r="CQ76" s="79">
        <v>0.724719</v>
      </c>
      <c r="CR76" s="80">
        <v>72</v>
      </c>
      <c r="CS76" s="84">
        <f t="shared" si="14"/>
        <v>0.50164779999999998</v>
      </c>
    </row>
    <row r="77" spans="1:97" x14ac:dyDescent="0.25">
      <c r="A77">
        <v>76</v>
      </c>
      <c r="B77" s="34">
        <v>0.499251</v>
      </c>
      <c r="C77" s="35">
        <v>0.71910099999999999</v>
      </c>
      <c r="D77" s="36">
        <v>45</v>
      </c>
      <c r="E77" s="34">
        <v>0.49288399999999999</v>
      </c>
      <c r="F77" s="35">
        <v>0.74719100000000005</v>
      </c>
      <c r="G77" s="36">
        <v>37</v>
      </c>
      <c r="H77" s="40">
        <v>0.49812699999999999</v>
      </c>
      <c r="I77" s="41">
        <v>0.71348299999999998</v>
      </c>
      <c r="J77" s="36">
        <v>31</v>
      </c>
      <c r="K77" s="40">
        <v>0.48988799999999999</v>
      </c>
      <c r="L77" s="41">
        <v>0.73595500000000003</v>
      </c>
      <c r="M77" s="36">
        <v>11</v>
      </c>
      <c r="N77" s="40">
        <v>0.52397000000000005</v>
      </c>
      <c r="O77" s="41">
        <v>0.724719</v>
      </c>
      <c r="P77" s="36">
        <v>38</v>
      </c>
      <c r="Q77" s="44">
        <f t="shared" si="9"/>
        <v>0.50082400000000005</v>
      </c>
      <c r="R77" s="46">
        <v>0.50430699999999995</v>
      </c>
      <c r="S77" s="47">
        <v>0.71910099999999999</v>
      </c>
      <c r="T77" s="48">
        <v>8</v>
      </c>
      <c r="U77" s="46">
        <v>0.50730299999999995</v>
      </c>
      <c r="V77" s="47">
        <v>0.76404499999999997</v>
      </c>
      <c r="W77" s="48">
        <v>33</v>
      </c>
      <c r="X77" s="46">
        <v>0.49250899999999997</v>
      </c>
      <c r="Y77" s="47">
        <v>0.71910099999999999</v>
      </c>
      <c r="Z77" s="48">
        <v>40</v>
      </c>
      <c r="AA77" s="46">
        <v>0.48764000000000002</v>
      </c>
      <c r="AB77" s="47">
        <v>0.724719</v>
      </c>
      <c r="AC77" s="48">
        <v>45</v>
      </c>
      <c r="AD77" s="46">
        <v>0.49831500000000001</v>
      </c>
      <c r="AE77" s="47">
        <v>0.724719</v>
      </c>
      <c r="AF77" s="48">
        <v>24</v>
      </c>
      <c r="AG77" s="52">
        <f t="shared" si="10"/>
        <v>0.49801479999999998</v>
      </c>
      <c r="AH77" s="54">
        <v>0.49300899999999998</v>
      </c>
      <c r="AI77" s="55">
        <v>0.71910099999999999</v>
      </c>
      <c r="AJ77" s="56">
        <v>13</v>
      </c>
      <c r="AK77" s="54">
        <v>0.49887599999999999</v>
      </c>
      <c r="AL77" s="55">
        <v>0.74157300000000004</v>
      </c>
      <c r="AM77" s="56">
        <v>21</v>
      </c>
      <c r="AN77" s="54">
        <v>0.51722800000000002</v>
      </c>
      <c r="AO77" s="55">
        <v>0.75280899999999995</v>
      </c>
      <c r="AP77" s="56">
        <v>23</v>
      </c>
      <c r="AQ77" s="54">
        <v>0.500749</v>
      </c>
      <c r="AR77" s="55">
        <v>0.73595500000000003</v>
      </c>
      <c r="AS77" s="56">
        <v>51</v>
      </c>
      <c r="AT77" s="54">
        <v>0.49900099999999997</v>
      </c>
      <c r="AU77" s="55">
        <v>0.76404499999999997</v>
      </c>
      <c r="AV77" s="56">
        <v>9</v>
      </c>
      <c r="AW77" s="60">
        <f t="shared" si="11"/>
        <v>0.50177260000000001</v>
      </c>
      <c r="AX77" s="62">
        <v>0.49793999999999999</v>
      </c>
      <c r="AY77" s="63">
        <v>0.73595500000000003</v>
      </c>
      <c r="AZ77" s="64">
        <v>13</v>
      </c>
      <c r="BA77" s="62">
        <v>0.49110500000000001</v>
      </c>
      <c r="BB77" s="63">
        <v>0.724719</v>
      </c>
      <c r="BC77" s="64">
        <v>47</v>
      </c>
      <c r="BD77" s="62">
        <v>0.49559900000000001</v>
      </c>
      <c r="BE77" s="63">
        <v>0.74157300000000004</v>
      </c>
      <c r="BF77" s="64">
        <v>36</v>
      </c>
      <c r="BG77" s="62">
        <v>0.50159200000000004</v>
      </c>
      <c r="BH77" s="63">
        <v>0.73033700000000001</v>
      </c>
      <c r="BI77" s="64">
        <v>15</v>
      </c>
      <c r="BJ77" s="62">
        <v>0.49232199999999998</v>
      </c>
      <c r="BK77" s="63">
        <v>0.73033700000000001</v>
      </c>
      <c r="BL77" s="64">
        <v>23</v>
      </c>
      <c r="BM77" s="68">
        <f t="shared" si="12"/>
        <v>0.49571160000000003</v>
      </c>
      <c r="BN77" s="70">
        <v>0.49797799999999998</v>
      </c>
      <c r="BO77" s="71">
        <v>0.75280899999999995</v>
      </c>
      <c r="BP77" s="72">
        <v>18</v>
      </c>
      <c r="BQ77" s="70">
        <v>0.49992500000000001</v>
      </c>
      <c r="BR77" s="71">
        <v>0.73595500000000003</v>
      </c>
      <c r="BS77" s="72">
        <v>83</v>
      </c>
      <c r="BT77" s="70">
        <v>0.49408200000000002</v>
      </c>
      <c r="BU77" s="71">
        <v>0.76404499999999997</v>
      </c>
      <c r="BV77" s="72">
        <v>28</v>
      </c>
      <c r="BW77" s="70">
        <v>0.51108600000000004</v>
      </c>
      <c r="BX77" s="71">
        <v>0.724719</v>
      </c>
      <c r="BY77" s="72">
        <v>11</v>
      </c>
      <c r="BZ77" s="70">
        <v>0.50329599999999997</v>
      </c>
      <c r="CA77" s="71">
        <v>0.73595500000000003</v>
      </c>
      <c r="CB77" s="72">
        <v>18</v>
      </c>
      <c r="CC77" s="76">
        <f t="shared" si="13"/>
        <v>0.50127339999999998</v>
      </c>
      <c r="CD77" s="78">
        <v>0.50412000000000001</v>
      </c>
      <c r="CE77" s="79">
        <v>0.73595500000000003</v>
      </c>
      <c r="CF77" s="80">
        <v>16</v>
      </c>
      <c r="CG77" s="78">
        <v>0.50255899999999998</v>
      </c>
      <c r="CH77" s="79">
        <v>0.80898899999999996</v>
      </c>
      <c r="CI77" s="80">
        <v>8</v>
      </c>
      <c r="CJ77" s="78">
        <v>0.50642900000000002</v>
      </c>
      <c r="CK77" s="79">
        <v>0.75842699999999996</v>
      </c>
      <c r="CL77" s="80">
        <v>7</v>
      </c>
      <c r="CM77" s="78">
        <v>0.48814000000000002</v>
      </c>
      <c r="CN77" s="79">
        <v>0.775281</v>
      </c>
      <c r="CO77" s="80">
        <v>27</v>
      </c>
      <c r="CP77" s="78">
        <v>0.49531799999999998</v>
      </c>
      <c r="CQ77" s="79">
        <v>0.724719</v>
      </c>
      <c r="CR77" s="80">
        <v>72</v>
      </c>
      <c r="CS77" s="84">
        <f t="shared" si="14"/>
        <v>0.49931320000000012</v>
      </c>
    </row>
    <row r="78" spans="1:97" x14ac:dyDescent="0.25">
      <c r="A78">
        <v>77</v>
      </c>
      <c r="B78" s="34">
        <v>0.48951299999999998</v>
      </c>
      <c r="C78" s="35">
        <v>0.71910099999999999</v>
      </c>
      <c r="D78" s="36">
        <v>45</v>
      </c>
      <c r="E78" s="34">
        <v>0.49400699999999997</v>
      </c>
      <c r="F78" s="35">
        <v>0.74719100000000005</v>
      </c>
      <c r="G78" s="36">
        <v>37</v>
      </c>
      <c r="H78" s="40">
        <v>0.50973800000000002</v>
      </c>
      <c r="I78" s="41">
        <v>0.71348299999999998</v>
      </c>
      <c r="J78" s="36">
        <v>31</v>
      </c>
      <c r="K78" s="40">
        <v>0.48501899999999998</v>
      </c>
      <c r="L78" s="41">
        <v>0.73595500000000003</v>
      </c>
      <c r="M78" s="36">
        <v>11</v>
      </c>
      <c r="N78" s="40">
        <v>0.49175999999999997</v>
      </c>
      <c r="O78" s="41">
        <v>0.724719</v>
      </c>
      <c r="P78" s="36">
        <v>38</v>
      </c>
      <c r="Q78" s="44">
        <f t="shared" si="9"/>
        <v>0.49400739999999993</v>
      </c>
      <c r="R78" s="46">
        <v>0.51011200000000001</v>
      </c>
      <c r="S78" s="47">
        <v>0.71910099999999999</v>
      </c>
      <c r="T78" s="48">
        <v>8</v>
      </c>
      <c r="U78" s="46">
        <v>0.49044900000000002</v>
      </c>
      <c r="V78" s="47">
        <v>0.76404499999999997</v>
      </c>
      <c r="W78" s="48">
        <v>33</v>
      </c>
      <c r="X78" s="46">
        <v>0.51985000000000003</v>
      </c>
      <c r="Y78" s="47">
        <v>0.71910099999999999</v>
      </c>
      <c r="Z78" s="48">
        <v>40</v>
      </c>
      <c r="AA78" s="46">
        <v>0.50018700000000005</v>
      </c>
      <c r="AB78" s="47">
        <v>0.724719</v>
      </c>
      <c r="AC78" s="48">
        <v>45</v>
      </c>
      <c r="AD78" s="46">
        <v>0.48501899999999998</v>
      </c>
      <c r="AE78" s="47">
        <v>0.724719</v>
      </c>
      <c r="AF78" s="48">
        <v>24</v>
      </c>
      <c r="AG78" s="52">
        <f t="shared" si="10"/>
        <v>0.5011234</v>
      </c>
      <c r="AH78" s="54">
        <v>0.50024999999999997</v>
      </c>
      <c r="AI78" s="55">
        <v>0.73595500000000003</v>
      </c>
      <c r="AJ78" s="56">
        <v>19</v>
      </c>
      <c r="AK78" s="54">
        <v>0.51111099999999998</v>
      </c>
      <c r="AL78" s="55">
        <v>0.74157300000000004</v>
      </c>
      <c r="AM78" s="56">
        <v>21</v>
      </c>
      <c r="AN78" s="54">
        <v>0.49637999999999999</v>
      </c>
      <c r="AO78" s="55">
        <v>0.75280899999999995</v>
      </c>
      <c r="AP78" s="56">
        <v>23</v>
      </c>
      <c r="AQ78" s="54">
        <v>0.502996</v>
      </c>
      <c r="AR78" s="55">
        <v>0.73595500000000003</v>
      </c>
      <c r="AS78" s="56">
        <v>51</v>
      </c>
      <c r="AT78" s="54">
        <v>0.50099899999999997</v>
      </c>
      <c r="AU78" s="55">
        <v>0.76404499999999997</v>
      </c>
      <c r="AV78" s="56">
        <v>9</v>
      </c>
      <c r="AW78" s="60">
        <f t="shared" si="11"/>
        <v>0.50234719999999999</v>
      </c>
      <c r="AX78" s="62">
        <v>0.50262200000000001</v>
      </c>
      <c r="AY78" s="63">
        <v>0.73595500000000003</v>
      </c>
      <c r="AZ78" s="64">
        <v>13</v>
      </c>
      <c r="BA78" s="62">
        <v>0.50243400000000005</v>
      </c>
      <c r="BB78" s="63">
        <v>0.724719</v>
      </c>
      <c r="BC78" s="64">
        <v>47</v>
      </c>
      <c r="BD78" s="62">
        <v>0.49719099999999999</v>
      </c>
      <c r="BE78" s="63">
        <v>0.74157300000000004</v>
      </c>
      <c r="BF78" s="64">
        <v>36</v>
      </c>
      <c r="BG78" s="62">
        <v>0.49616100000000002</v>
      </c>
      <c r="BH78" s="63">
        <v>0.73033700000000001</v>
      </c>
      <c r="BI78" s="64">
        <v>15</v>
      </c>
      <c r="BJ78" s="62">
        <v>0.495506</v>
      </c>
      <c r="BK78" s="63">
        <v>0.73033700000000001</v>
      </c>
      <c r="BL78" s="64">
        <v>23</v>
      </c>
      <c r="BM78" s="68">
        <f t="shared" si="12"/>
        <v>0.49878280000000003</v>
      </c>
      <c r="BN78" s="70">
        <v>0.494232</v>
      </c>
      <c r="BO78" s="71">
        <v>0.75280899999999995</v>
      </c>
      <c r="BP78" s="72">
        <v>18</v>
      </c>
      <c r="BQ78" s="70">
        <v>0.48749100000000001</v>
      </c>
      <c r="BR78" s="71">
        <v>0.73595500000000003</v>
      </c>
      <c r="BS78" s="72">
        <v>83</v>
      </c>
      <c r="BT78" s="70">
        <v>0.505019</v>
      </c>
      <c r="BU78" s="71">
        <v>0.76404499999999997</v>
      </c>
      <c r="BV78" s="72">
        <v>28</v>
      </c>
      <c r="BW78" s="70">
        <v>0.50898900000000002</v>
      </c>
      <c r="BX78" s="71">
        <v>0.724719</v>
      </c>
      <c r="BY78" s="72">
        <v>11</v>
      </c>
      <c r="BZ78" s="70">
        <v>0.50194799999999995</v>
      </c>
      <c r="CA78" s="71">
        <v>0.73595500000000003</v>
      </c>
      <c r="CB78" s="72">
        <v>18</v>
      </c>
      <c r="CC78" s="76">
        <f t="shared" si="13"/>
        <v>0.49953580000000003</v>
      </c>
      <c r="CD78" s="78">
        <v>0.50724100000000005</v>
      </c>
      <c r="CE78" s="79">
        <v>0.73595500000000003</v>
      </c>
      <c r="CF78" s="80">
        <v>16</v>
      </c>
      <c r="CG78" s="78">
        <v>0.49606699999999998</v>
      </c>
      <c r="CH78" s="79">
        <v>0.80898899999999996</v>
      </c>
      <c r="CI78" s="80">
        <v>8</v>
      </c>
      <c r="CJ78" s="78">
        <v>0.50555600000000001</v>
      </c>
      <c r="CK78" s="79">
        <v>0.75842699999999996</v>
      </c>
      <c r="CL78" s="80">
        <v>7</v>
      </c>
      <c r="CM78" s="78">
        <v>0.50361999999999996</v>
      </c>
      <c r="CN78" s="79">
        <v>0.775281</v>
      </c>
      <c r="CO78" s="80">
        <v>27</v>
      </c>
      <c r="CP78" s="78">
        <v>0.50518099999999999</v>
      </c>
      <c r="CQ78" s="79">
        <v>0.724719</v>
      </c>
      <c r="CR78" s="80">
        <v>72</v>
      </c>
      <c r="CS78" s="84">
        <f t="shared" si="14"/>
        <v>0.5035329999999999</v>
      </c>
    </row>
    <row r="79" spans="1:97" x14ac:dyDescent="0.25">
      <c r="A79">
        <v>78</v>
      </c>
      <c r="B79" s="34">
        <v>0.48951299999999998</v>
      </c>
      <c r="C79" s="35">
        <v>0.71910099999999999</v>
      </c>
      <c r="D79" s="36">
        <v>45</v>
      </c>
      <c r="E79" s="34">
        <v>0.51161000000000001</v>
      </c>
      <c r="F79" s="35">
        <v>0.74719100000000005</v>
      </c>
      <c r="G79" s="36">
        <v>37</v>
      </c>
      <c r="H79" s="40">
        <v>0.52284600000000003</v>
      </c>
      <c r="I79" s="41">
        <v>0.71348299999999998</v>
      </c>
      <c r="J79" s="36">
        <v>31</v>
      </c>
      <c r="K79" s="40">
        <v>0.50973800000000002</v>
      </c>
      <c r="L79" s="41">
        <v>0.73595500000000003</v>
      </c>
      <c r="M79" s="36">
        <v>11</v>
      </c>
      <c r="N79" s="40">
        <v>0.52696600000000005</v>
      </c>
      <c r="O79" s="41">
        <v>0.73595500000000003</v>
      </c>
      <c r="P79" s="36">
        <v>27</v>
      </c>
      <c r="Q79" s="44">
        <f t="shared" si="9"/>
        <v>0.51213460000000011</v>
      </c>
      <c r="R79" s="46">
        <v>0.494195</v>
      </c>
      <c r="S79" s="47">
        <v>0.71910099999999999</v>
      </c>
      <c r="T79" s="48">
        <v>8</v>
      </c>
      <c r="U79" s="46">
        <v>0.50580499999999995</v>
      </c>
      <c r="V79" s="47">
        <v>0.76404499999999997</v>
      </c>
      <c r="W79" s="48">
        <v>33</v>
      </c>
      <c r="X79" s="46">
        <v>0.48913899999999999</v>
      </c>
      <c r="Y79" s="47">
        <v>0.71910099999999999</v>
      </c>
      <c r="Z79" s="48">
        <v>40</v>
      </c>
      <c r="AA79" s="46">
        <v>0.494195</v>
      </c>
      <c r="AB79" s="47">
        <v>0.724719</v>
      </c>
      <c r="AC79" s="48">
        <v>45</v>
      </c>
      <c r="AD79" s="46">
        <v>0.50505599999999995</v>
      </c>
      <c r="AE79" s="47">
        <v>0.724719</v>
      </c>
      <c r="AF79" s="48">
        <v>24</v>
      </c>
      <c r="AG79" s="52">
        <f t="shared" si="10"/>
        <v>0.49767799999999995</v>
      </c>
      <c r="AH79" s="54">
        <v>0.49413200000000002</v>
      </c>
      <c r="AI79" s="55">
        <v>0.73595500000000003</v>
      </c>
      <c r="AJ79" s="56">
        <v>19</v>
      </c>
      <c r="AK79" s="54">
        <v>0.51423200000000002</v>
      </c>
      <c r="AL79" s="55">
        <v>0.74157300000000004</v>
      </c>
      <c r="AM79" s="56">
        <v>21</v>
      </c>
      <c r="AN79" s="54">
        <v>0.487765</v>
      </c>
      <c r="AO79" s="55">
        <v>0.75280899999999995</v>
      </c>
      <c r="AP79" s="56">
        <v>23</v>
      </c>
      <c r="AQ79" s="54">
        <v>0.51647900000000002</v>
      </c>
      <c r="AR79" s="55">
        <v>0.73595500000000003</v>
      </c>
      <c r="AS79" s="56">
        <v>51</v>
      </c>
      <c r="AT79" s="54">
        <v>0.502996</v>
      </c>
      <c r="AU79" s="55">
        <v>0.76404499999999997</v>
      </c>
      <c r="AV79" s="56">
        <v>9</v>
      </c>
      <c r="AW79" s="60">
        <f t="shared" si="11"/>
        <v>0.50312080000000003</v>
      </c>
      <c r="AX79" s="62">
        <v>0.49325799999999997</v>
      </c>
      <c r="AY79" s="63">
        <v>0.73595500000000003</v>
      </c>
      <c r="AZ79" s="64">
        <v>13</v>
      </c>
      <c r="BA79" s="62">
        <v>0.50908200000000003</v>
      </c>
      <c r="BB79" s="63">
        <v>0.724719</v>
      </c>
      <c r="BC79" s="64">
        <v>47</v>
      </c>
      <c r="BD79" s="62">
        <v>0.49363299999999999</v>
      </c>
      <c r="BE79" s="63">
        <v>0.74157300000000004</v>
      </c>
      <c r="BF79" s="64">
        <v>36</v>
      </c>
      <c r="BG79" s="62">
        <v>0.50468199999999996</v>
      </c>
      <c r="BH79" s="63">
        <v>0.73033700000000001</v>
      </c>
      <c r="BI79" s="64">
        <v>15</v>
      </c>
      <c r="BJ79" s="62">
        <v>0.50805199999999995</v>
      </c>
      <c r="BK79" s="63">
        <v>0.73033700000000001</v>
      </c>
      <c r="BL79" s="64">
        <v>23</v>
      </c>
      <c r="BM79" s="68">
        <f t="shared" si="12"/>
        <v>0.5017414</v>
      </c>
      <c r="BN79" s="70">
        <v>0.500749</v>
      </c>
      <c r="BO79" s="71">
        <v>0.75280899999999995</v>
      </c>
      <c r="BP79" s="72">
        <v>18</v>
      </c>
      <c r="BQ79" s="70">
        <v>0.50404499999999997</v>
      </c>
      <c r="BR79" s="71">
        <v>0.73595500000000003</v>
      </c>
      <c r="BS79" s="72">
        <v>83</v>
      </c>
      <c r="BT79" s="70">
        <v>0.49790299999999998</v>
      </c>
      <c r="BU79" s="71">
        <v>0.76404499999999997</v>
      </c>
      <c r="BV79" s="72">
        <v>28</v>
      </c>
      <c r="BW79" s="70">
        <v>0.49565500000000001</v>
      </c>
      <c r="BX79" s="71">
        <v>0.724719</v>
      </c>
      <c r="BY79" s="72">
        <v>11</v>
      </c>
      <c r="BZ79" s="70">
        <v>0.50734100000000004</v>
      </c>
      <c r="CA79" s="71">
        <v>0.73595500000000003</v>
      </c>
      <c r="CB79" s="72">
        <v>18</v>
      </c>
      <c r="CC79" s="76">
        <f t="shared" si="13"/>
        <v>0.50113859999999999</v>
      </c>
      <c r="CD79" s="78">
        <v>0.50873900000000005</v>
      </c>
      <c r="CE79" s="79">
        <v>0.73595500000000003</v>
      </c>
      <c r="CF79" s="80">
        <v>16</v>
      </c>
      <c r="CG79" s="78">
        <v>0.49613000000000002</v>
      </c>
      <c r="CH79" s="79">
        <v>0.80898899999999996</v>
      </c>
      <c r="CI79" s="80">
        <v>8</v>
      </c>
      <c r="CJ79" s="78">
        <v>0.49806499999999998</v>
      </c>
      <c r="CK79" s="79">
        <v>0.75842699999999996</v>
      </c>
      <c r="CL79" s="80">
        <v>7</v>
      </c>
      <c r="CM79" s="78">
        <v>0.489763</v>
      </c>
      <c r="CN79" s="79">
        <v>0.775281</v>
      </c>
      <c r="CO79" s="80">
        <v>27</v>
      </c>
      <c r="CP79" s="78">
        <v>0.50199800000000006</v>
      </c>
      <c r="CQ79" s="79">
        <v>0.724719</v>
      </c>
      <c r="CR79" s="80">
        <v>72</v>
      </c>
      <c r="CS79" s="84">
        <f t="shared" si="14"/>
        <v>0.49893900000000002</v>
      </c>
    </row>
    <row r="80" spans="1:97" x14ac:dyDescent="0.25">
      <c r="A80">
        <v>79</v>
      </c>
      <c r="B80" s="34">
        <v>0.48614200000000002</v>
      </c>
      <c r="C80" s="35">
        <v>0.71910099999999999</v>
      </c>
      <c r="D80" s="36">
        <v>45</v>
      </c>
      <c r="E80" s="34">
        <v>0.50674200000000003</v>
      </c>
      <c r="F80" s="35">
        <v>0.74719100000000005</v>
      </c>
      <c r="G80" s="36">
        <v>37</v>
      </c>
      <c r="H80" s="40">
        <v>0.497004</v>
      </c>
      <c r="I80" s="41">
        <v>0.71348299999999998</v>
      </c>
      <c r="J80" s="36">
        <v>31</v>
      </c>
      <c r="K80" s="40">
        <v>0.49213499999999999</v>
      </c>
      <c r="L80" s="41">
        <v>0.73595500000000003</v>
      </c>
      <c r="M80" s="36">
        <v>11</v>
      </c>
      <c r="N80" s="40">
        <v>0.51086100000000001</v>
      </c>
      <c r="O80" s="41">
        <v>0.73595500000000003</v>
      </c>
      <c r="P80" s="36">
        <v>27</v>
      </c>
      <c r="Q80" s="44">
        <f t="shared" si="9"/>
        <v>0.49857680000000004</v>
      </c>
      <c r="R80" s="46">
        <v>0.50936300000000001</v>
      </c>
      <c r="S80" s="47">
        <v>0.71910099999999999</v>
      </c>
      <c r="T80" s="48">
        <v>8</v>
      </c>
      <c r="U80" s="46">
        <v>0.51123600000000002</v>
      </c>
      <c r="V80" s="47">
        <v>0.76404499999999997</v>
      </c>
      <c r="W80" s="48">
        <v>33</v>
      </c>
      <c r="X80" s="46">
        <v>0.48483100000000001</v>
      </c>
      <c r="Y80" s="47">
        <v>0.71910099999999999</v>
      </c>
      <c r="Z80" s="48">
        <v>40</v>
      </c>
      <c r="AA80" s="46">
        <v>0.50468199999999996</v>
      </c>
      <c r="AB80" s="47">
        <v>0.724719</v>
      </c>
      <c r="AC80" s="48">
        <v>45</v>
      </c>
      <c r="AD80" s="46">
        <v>0.50936300000000001</v>
      </c>
      <c r="AE80" s="47">
        <v>0.724719</v>
      </c>
      <c r="AF80" s="48">
        <v>24</v>
      </c>
      <c r="AG80" s="52">
        <f t="shared" si="10"/>
        <v>0.50389499999999998</v>
      </c>
      <c r="AH80" s="54">
        <v>0.50824000000000003</v>
      </c>
      <c r="AI80" s="55">
        <v>0.73595500000000003</v>
      </c>
      <c r="AJ80" s="56">
        <v>19</v>
      </c>
      <c r="AK80" s="54">
        <v>0.50786500000000001</v>
      </c>
      <c r="AL80" s="55">
        <v>0.74157300000000004</v>
      </c>
      <c r="AM80" s="56">
        <v>21</v>
      </c>
      <c r="AN80" s="54">
        <v>0.50898900000000002</v>
      </c>
      <c r="AO80" s="55">
        <v>0.75280899999999995</v>
      </c>
      <c r="AP80" s="56">
        <v>23</v>
      </c>
      <c r="AQ80" s="54">
        <v>0.490012</v>
      </c>
      <c r="AR80" s="55">
        <v>0.73595500000000003</v>
      </c>
      <c r="AS80" s="56">
        <v>51</v>
      </c>
      <c r="AT80" s="54">
        <v>0.50436999999999999</v>
      </c>
      <c r="AU80" s="55">
        <v>0.76404499999999997</v>
      </c>
      <c r="AV80" s="56">
        <v>9</v>
      </c>
      <c r="AW80" s="60">
        <f t="shared" si="11"/>
        <v>0.50389519999999999</v>
      </c>
      <c r="AX80" s="62">
        <v>0.50571200000000005</v>
      </c>
      <c r="AY80" s="63">
        <v>0.73595500000000003</v>
      </c>
      <c r="AZ80" s="64">
        <v>13</v>
      </c>
      <c r="BA80" s="62">
        <v>0.50009400000000004</v>
      </c>
      <c r="BB80" s="63">
        <v>0.724719</v>
      </c>
      <c r="BC80" s="64">
        <v>47</v>
      </c>
      <c r="BD80" s="62">
        <v>0.5</v>
      </c>
      <c r="BE80" s="63">
        <v>0.74157300000000004</v>
      </c>
      <c r="BF80" s="64">
        <v>36</v>
      </c>
      <c r="BG80" s="62">
        <v>0.49438199999999999</v>
      </c>
      <c r="BH80" s="63">
        <v>0.73033700000000001</v>
      </c>
      <c r="BI80" s="64">
        <v>15</v>
      </c>
      <c r="BJ80" s="62">
        <v>0.50018700000000005</v>
      </c>
      <c r="BK80" s="63">
        <v>0.73033700000000001</v>
      </c>
      <c r="BL80" s="64">
        <v>23</v>
      </c>
      <c r="BM80" s="68">
        <f t="shared" si="12"/>
        <v>0.50007500000000005</v>
      </c>
      <c r="BN80" s="70">
        <v>0.50329599999999997</v>
      </c>
      <c r="BO80" s="71">
        <v>0.75280899999999995</v>
      </c>
      <c r="BP80" s="72">
        <v>18</v>
      </c>
      <c r="BQ80" s="70">
        <v>0.490562</v>
      </c>
      <c r="BR80" s="71">
        <v>0.73595500000000003</v>
      </c>
      <c r="BS80" s="72">
        <v>83</v>
      </c>
      <c r="BT80" s="70">
        <v>0.49191000000000001</v>
      </c>
      <c r="BU80" s="71">
        <v>0.76404499999999997</v>
      </c>
      <c r="BV80" s="72">
        <v>28</v>
      </c>
      <c r="BW80" s="70">
        <v>0.49640400000000001</v>
      </c>
      <c r="BX80" s="71">
        <v>0.724719</v>
      </c>
      <c r="BY80" s="72">
        <v>11</v>
      </c>
      <c r="BZ80" s="70">
        <v>0.50172300000000003</v>
      </c>
      <c r="CA80" s="71">
        <v>0.73595500000000003</v>
      </c>
      <c r="CB80" s="72">
        <v>18</v>
      </c>
      <c r="CC80" s="76">
        <f t="shared" si="13"/>
        <v>0.49677899999999997</v>
      </c>
      <c r="CD80" s="78">
        <v>0.50574300000000005</v>
      </c>
      <c r="CE80" s="79">
        <v>0.73595500000000003</v>
      </c>
      <c r="CF80" s="80">
        <v>16</v>
      </c>
      <c r="CG80" s="78">
        <v>0.50586799999999998</v>
      </c>
      <c r="CH80" s="79">
        <v>0.80898899999999996</v>
      </c>
      <c r="CI80" s="80">
        <v>8</v>
      </c>
      <c r="CJ80" s="78">
        <v>0.50786500000000001</v>
      </c>
      <c r="CK80" s="79">
        <v>0.76404499999999997</v>
      </c>
      <c r="CL80" s="80">
        <v>57</v>
      </c>
      <c r="CM80" s="78">
        <v>0.50205999999999995</v>
      </c>
      <c r="CN80" s="79">
        <v>0.775281</v>
      </c>
      <c r="CO80" s="80">
        <v>27</v>
      </c>
      <c r="CP80" s="78">
        <v>0.50505599999999995</v>
      </c>
      <c r="CQ80" s="79">
        <v>0.724719</v>
      </c>
      <c r="CR80" s="80">
        <v>72</v>
      </c>
      <c r="CS80" s="84">
        <f t="shared" si="14"/>
        <v>0.50531839999999995</v>
      </c>
    </row>
    <row r="81" spans="1:97" x14ac:dyDescent="0.25">
      <c r="A81">
        <v>80</v>
      </c>
      <c r="B81" s="34">
        <v>0.48164800000000002</v>
      </c>
      <c r="C81" s="35">
        <v>0.71910099999999999</v>
      </c>
      <c r="D81" s="36">
        <v>45</v>
      </c>
      <c r="E81" s="34">
        <v>0.48277199999999998</v>
      </c>
      <c r="F81" s="35">
        <v>0.74719100000000005</v>
      </c>
      <c r="G81" s="36">
        <v>37</v>
      </c>
      <c r="H81" s="40">
        <v>0.49812699999999999</v>
      </c>
      <c r="I81" s="41">
        <v>0.71348299999999998</v>
      </c>
      <c r="J81" s="36">
        <v>31</v>
      </c>
      <c r="K81" s="40">
        <v>0.49400699999999997</v>
      </c>
      <c r="L81" s="41">
        <v>0.73595500000000003</v>
      </c>
      <c r="M81" s="36">
        <v>11</v>
      </c>
      <c r="N81" s="40">
        <v>0.48689100000000002</v>
      </c>
      <c r="O81" s="41">
        <v>0.73595500000000003</v>
      </c>
      <c r="P81" s="36">
        <v>27</v>
      </c>
      <c r="Q81" s="44">
        <f t="shared" si="9"/>
        <v>0.48868900000000004</v>
      </c>
      <c r="R81" s="46">
        <v>0.50412000000000001</v>
      </c>
      <c r="S81" s="47">
        <v>0.71910099999999999</v>
      </c>
      <c r="T81" s="48">
        <v>8</v>
      </c>
      <c r="U81" s="46">
        <v>0.50730299999999995</v>
      </c>
      <c r="V81" s="47">
        <v>0.76404499999999997</v>
      </c>
      <c r="W81" s="48">
        <v>33</v>
      </c>
      <c r="X81" s="46">
        <v>0.51348300000000002</v>
      </c>
      <c r="Y81" s="47">
        <v>0.75280899999999995</v>
      </c>
      <c r="Z81" s="48">
        <v>36</v>
      </c>
      <c r="AA81" s="46">
        <v>0.502247</v>
      </c>
      <c r="AB81" s="47">
        <v>0.724719</v>
      </c>
      <c r="AC81" s="48">
        <v>45</v>
      </c>
      <c r="AD81" s="46">
        <v>0.49606699999999998</v>
      </c>
      <c r="AE81" s="47">
        <v>0.724719</v>
      </c>
      <c r="AF81" s="48">
        <v>24</v>
      </c>
      <c r="AG81" s="52">
        <f t="shared" si="10"/>
        <v>0.50464400000000009</v>
      </c>
      <c r="AH81" s="54">
        <v>0.49463200000000002</v>
      </c>
      <c r="AI81" s="55">
        <v>0.73595500000000003</v>
      </c>
      <c r="AJ81" s="56">
        <v>19</v>
      </c>
      <c r="AK81" s="54">
        <v>0.51473199999999997</v>
      </c>
      <c r="AL81" s="55">
        <v>0.74157300000000004</v>
      </c>
      <c r="AM81" s="56">
        <v>21</v>
      </c>
      <c r="AN81" s="54">
        <v>0.489763</v>
      </c>
      <c r="AO81" s="55">
        <v>0.75280899999999995</v>
      </c>
      <c r="AP81" s="56">
        <v>23</v>
      </c>
      <c r="AQ81" s="54">
        <v>0.50049900000000003</v>
      </c>
      <c r="AR81" s="55">
        <v>0.73595500000000003</v>
      </c>
      <c r="AS81" s="56">
        <v>51</v>
      </c>
      <c r="AT81" s="54">
        <v>0.50736599999999998</v>
      </c>
      <c r="AU81" s="55">
        <v>0.76404499999999997</v>
      </c>
      <c r="AV81" s="56">
        <v>9</v>
      </c>
      <c r="AW81" s="60">
        <f t="shared" si="11"/>
        <v>0.50139840000000002</v>
      </c>
      <c r="AX81" s="62">
        <v>0.508521</v>
      </c>
      <c r="AY81" s="63">
        <v>0.73595500000000003</v>
      </c>
      <c r="AZ81" s="64">
        <v>13</v>
      </c>
      <c r="BA81" s="62">
        <v>0.498502</v>
      </c>
      <c r="BB81" s="63">
        <v>0.724719</v>
      </c>
      <c r="BC81" s="64">
        <v>47</v>
      </c>
      <c r="BD81" s="62">
        <v>0.49943799999999999</v>
      </c>
      <c r="BE81" s="63">
        <v>0.74157300000000004</v>
      </c>
      <c r="BF81" s="64">
        <v>36</v>
      </c>
      <c r="BG81" s="62">
        <v>0.50271500000000002</v>
      </c>
      <c r="BH81" s="63">
        <v>0.73033700000000001</v>
      </c>
      <c r="BI81" s="64">
        <v>15</v>
      </c>
      <c r="BJ81" s="62">
        <v>0.50402599999999997</v>
      </c>
      <c r="BK81" s="63">
        <v>0.73033700000000001</v>
      </c>
      <c r="BL81" s="64">
        <v>23</v>
      </c>
      <c r="BM81" s="68">
        <f t="shared" si="12"/>
        <v>0.50264039999999999</v>
      </c>
      <c r="BN81" s="70">
        <v>0.497004</v>
      </c>
      <c r="BO81" s="71">
        <v>0.75280899999999995</v>
      </c>
      <c r="BP81" s="72">
        <v>18</v>
      </c>
      <c r="BQ81" s="70">
        <v>0.50853899999999996</v>
      </c>
      <c r="BR81" s="71">
        <v>0.74719100000000005</v>
      </c>
      <c r="BS81" s="72">
        <v>23</v>
      </c>
      <c r="BT81" s="70">
        <v>0.49790299999999998</v>
      </c>
      <c r="BU81" s="71">
        <v>0.76404499999999997</v>
      </c>
      <c r="BV81" s="72">
        <v>28</v>
      </c>
      <c r="BW81" s="70">
        <v>0.49483100000000002</v>
      </c>
      <c r="BX81" s="71">
        <v>0.724719</v>
      </c>
      <c r="BY81" s="72">
        <v>11</v>
      </c>
      <c r="BZ81" s="70">
        <v>0.489813</v>
      </c>
      <c r="CA81" s="71">
        <v>0.73595500000000003</v>
      </c>
      <c r="CB81" s="72">
        <v>18</v>
      </c>
      <c r="CC81" s="76">
        <f t="shared" si="13"/>
        <v>0.49761799999999995</v>
      </c>
      <c r="CD81" s="78">
        <v>0.487203</v>
      </c>
      <c r="CE81" s="79">
        <v>0.73595500000000003</v>
      </c>
      <c r="CF81" s="80">
        <v>16</v>
      </c>
      <c r="CG81" s="78">
        <v>0.495006</v>
      </c>
      <c r="CH81" s="79">
        <v>0.80898899999999996</v>
      </c>
      <c r="CI81" s="80">
        <v>8</v>
      </c>
      <c r="CJ81" s="78">
        <v>0.489263</v>
      </c>
      <c r="CK81" s="79">
        <v>0.76404499999999997</v>
      </c>
      <c r="CL81" s="80">
        <v>57</v>
      </c>
      <c r="CM81" s="78">
        <v>0.50642900000000002</v>
      </c>
      <c r="CN81" s="79">
        <v>0.775281</v>
      </c>
      <c r="CO81" s="80">
        <v>27</v>
      </c>
      <c r="CP81" s="78">
        <v>0.499251</v>
      </c>
      <c r="CQ81" s="79">
        <v>0.724719</v>
      </c>
      <c r="CR81" s="80">
        <v>72</v>
      </c>
      <c r="CS81" s="84">
        <f t="shared" si="14"/>
        <v>0.49543039999999994</v>
      </c>
    </row>
    <row r="82" spans="1:97" x14ac:dyDescent="0.25">
      <c r="A82">
        <v>81</v>
      </c>
      <c r="B82" s="34">
        <v>0.499251</v>
      </c>
      <c r="C82" s="35">
        <v>0.71910099999999999</v>
      </c>
      <c r="D82" s="36">
        <v>45</v>
      </c>
      <c r="E82" s="34">
        <v>0.50412000000000001</v>
      </c>
      <c r="F82" s="35">
        <v>0.74719100000000005</v>
      </c>
      <c r="G82" s="36">
        <v>37</v>
      </c>
      <c r="H82" s="40">
        <v>0.51385800000000004</v>
      </c>
      <c r="I82" s="41">
        <v>0.71348299999999998</v>
      </c>
      <c r="J82" s="36">
        <v>31</v>
      </c>
      <c r="K82" s="40">
        <v>0.49063699999999999</v>
      </c>
      <c r="L82" s="41">
        <v>0.73595500000000003</v>
      </c>
      <c r="M82" s="36">
        <v>11</v>
      </c>
      <c r="N82" s="40">
        <v>0.50187300000000001</v>
      </c>
      <c r="O82" s="41">
        <v>0.73595500000000003</v>
      </c>
      <c r="P82" s="36">
        <v>27</v>
      </c>
      <c r="Q82" s="44">
        <f t="shared" si="9"/>
        <v>0.50194779999999994</v>
      </c>
      <c r="R82" s="46">
        <v>0.48913899999999999</v>
      </c>
      <c r="S82" s="47">
        <v>0.71910099999999999</v>
      </c>
      <c r="T82" s="48">
        <v>8</v>
      </c>
      <c r="U82" s="46">
        <v>0.49569299999999999</v>
      </c>
      <c r="V82" s="47">
        <v>0.76404499999999997</v>
      </c>
      <c r="W82" s="48">
        <v>33</v>
      </c>
      <c r="X82" s="46">
        <v>0.50824000000000003</v>
      </c>
      <c r="Y82" s="47">
        <v>0.75280899999999995</v>
      </c>
      <c r="Z82" s="48">
        <v>36</v>
      </c>
      <c r="AA82" s="46">
        <v>0.50561800000000001</v>
      </c>
      <c r="AB82" s="47">
        <v>0.724719</v>
      </c>
      <c r="AC82" s="48">
        <v>45</v>
      </c>
      <c r="AD82" s="46">
        <v>0.50992499999999996</v>
      </c>
      <c r="AE82" s="47">
        <v>0.724719</v>
      </c>
      <c r="AF82" s="48">
        <v>24</v>
      </c>
      <c r="AG82" s="52">
        <f t="shared" si="10"/>
        <v>0.50172299999999992</v>
      </c>
      <c r="AH82" s="54">
        <v>0.498002</v>
      </c>
      <c r="AI82" s="55">
        <v>0.73595500000000003</v>
      </c>
      <c r="AJ82" s="56">
        <v>19</v>
      </c>
      <c r="AK82" s="54">
        <v>0.49438199999999999</v>
      </c>
      <c r="AL82" s="55">
        <v>0.74157300000000004</v>
      </c>
      <c r="AM82" s="56">
        <v>21</v>
      </c>
      <c r="AN82" s="54">
        <v>0.50961299999999998</v>
      </c>
      <c r="AO82" s="55">
        <v>0.75280899999999995</v>
      </c>
      <c r="AP82" s="56">
        <v>23</v>
      </c>
      <c r="AQ82" s="54">
        <v>0.490512</v>
      </c>
      <c r="AR82" s="55">
        <v>0.73595500000000003</v>
      </c>
      <c r="AS82" s="56">
        <v>51</v>
      </c>
      <c r="AT82" s="54">
        <v>0.50249699999999997</v>
      </c>
      <c r="AU82" s="55">
        <v>0.76404499999999997</v>
      </c>
      <c r="AV82" s="56">
        <v>9</v>
      </c>
      <c r="AW82" s="60">
        <f t="shared" si="11"/>
        <v>0.49900120000000003</v>
      </c>
      <c r="AX82" s="62">
        <v>0.50824000000000003</v>
      </c>
      <c r="AY82" s="63">
        <v>0.73595500000000003</v>
      </c>
      <c r="AZ82" s="64">
        <v>13</v>
      </c>
      <c r="BA82" s="62">
        <v>0.499251</v>
      </c>
      <c r="BB82" s="63">
        <v>0.724719</v>
      </c>
      <c r="BC82" s="64">
        <v>47</v>
      </c>
      <c r="BD82" s="62">
        <v>0.50861400000000001</v>
      </c>
      <c r="BE82" s="63">
        <v>0.74157300000000004</v>
      </c>
      <c r="BF82" s="64">
        <v>36</v>
      </c>
      <c r="BG82" s="62">
        <v>0.49822100000000002</v>
      </c>
      <c r="BH82" s="63">
        <v>0.73033700000000001</v>
      </c>
      <c r="BI82" s="64">
        <v>15</v>
      </c>
      <c r="BJ82" s="62">
        <v>0.48604900000000001</v>
      </c>
      <c r="BK82" s="63">
        <v>0.73033700000000001</v>
      </c>
      <c r="BL82" s="64">
        <v>23</v>
      </c>
      <c r="BM82" s="68">
        <f t="shared" si="12"/>
        <v>0.50007500000000005</v>
      </c>
      <c r="BN82" s="70">
        <v>0.50839000000000001</v>
      </c>
      <c r="BO82" s="71">
        <v>0.75280899999999995</v>
      </c>
      <c r="BP82" s="72">
        <v>18</v>
      </c>
      <c r="BQ82" s="70">
        <v>0.49490600000000001</v>
      </c>
      <c r="BR82" s="71">
        <v>0.74719100000000005</v>
      </c>
      <c r="BS82" s="72">
        <v>23</v>
      </c>
      <c r="BT82" s="70">
        <v>0.500749</v>
      </c>
      <c r="BU82" s="71">
        <v>0.76404499999999997</v>
      </c>
      <c r="BV82" s="72">
        <v>28</v>
      </c>
      <c r="BW82" s="70">
        <v>0.49737799999999999</v>
      </c>
      <c r="BX82" s="71">
        <v>0.724719</v>
      </c>
      <c r="BY82" s="72">
        <v>11</v>
      </c>
      <c r="BZ82" s="70">
        <v>0.50404499999999997</v>
      </c>
      <c r="CA82" s="71">
        <v>0.73595500000000003</v>
      </c>
      <c r="CB82" s="72">
        <v>18</v>
      </c>
      <c r="CC82" s="76">
        <f t="shared" si="13"/>
        <v>0.50109360000000003</v>
      </c>
      <c r="CD82" s="78">
        <v>0.50006200000000001</v>
      </c>
      <c r="CE82" s="79">
        <v>0.73595500000000003</v>
      </c>
      <c r="CF82" s="80">
        <v>16</v>
      </c>
      <c r="CG82" s="78">
        <v>0.49613000000000002</v>
      </c>
      <c r="CH82" s="79">
        <v>0.80898899999999996</v>
      </c>
      <c r="CI82" s="80">
        <v>8</v>
      </c>
      <c r="CJ82" s="78">
        <v>0.50349600000000005</v>
      </c>
      <c r="CK82" s="79">
        <v>0.76404499999999997</v>
      </c>
      <c r="CL82" s="80">
        <v>57</v>
      </c>
      <c r="CM82" s="78">
        <v>0.50742799999999999</v>
      </c>
      <c r="CN82" s="79">
        <v>0.775281</v>
      </c>
      <c r="CO82" s="80">
        <v>27</v>
      </c>
      <c r="CP82" s="78">
        <v>0.50012500000000004</v>
      </c>
      <c r="CQ82" s="79">
        <v>0.724719</v>
      </c>
      <c r="CR82" s="80">
        <v>72</v>
      </c>
      <c r="CS82" s="84">
        <f t="shared" si="14"/>
        <v>0.50144820000000001</v>
      </c>
    </row>
    <row r="83" spans="1:97" x14ac:dyDescent="0.25">
      <c r="A83">
        <v>82</v>
      </c>
      <c r="B83" s="34">
        <v>0.51573000000000002</v>
      </c>
      <c r="C83" s="35">
        <v>0.71910099999999999</v>
      </c>
      <c r="D83" s="36">
        <v>45</v>
      </c>
      <c r="E83" s="34">
        <v>0.500749</v>
      </c>
      <c r="F83" s="35">
        <v>0.74719100000000005</v>
      </c>
      <c r="G83" s="36">
        <v>37</v>
      </c>
      <c r="H83" s="40">
        <v>0.48015000000000002</v>
      </c>
      <c r="I83" s="41">
        <v>0.71348299999999998</v>
      </c>
      <c r="J83" s="36">
        <v>31</v>
      </c>
      <c r="K83" s="40">
        <v>0.51310900000000004</v>
      </c>
      <c r="L83" s="41">
        <v>0.73595500000000003</v>
      </c>
      <c r="M83" s="36">
        <v>11</v>
      </c>
      <c r="N83" s="40">
        <v>0.48576799999999998</v>
      </c>
      <c r="O83" s="41">
        <v>0.73595500000000003</v>
      </c>
      <c r="P83" s="36">
        <v>27</v>
      </c>
      <c r="Q83" s="44">
        <f t="shared" si="9"/>
        <v>0.49910119999999997</v>
      </c>
      <c r="R83" s="46">
        <v>0.50468199999999996</v>
      </c>
      <c r="S83" s="47">
        <v>0.71910099999999999</v>
      </c>
      <c r="T83" s="48">
        <v>8</v>
      </c>
      <c r="U83" s="46">
        <v>0.49175999999999997</v>
      </c>
      <c r="V83" s="47">
        <v>0.76404499999999997</v>
      </c>
      <c r="W83" s="48">
        <v>33</v>
      </c>
      <c r="X83" s="46">
        <v>0.48801499999999998</v>
      </c>
      <c r="Y83" s="47">
        <v>0.75280899999999995</v>
      </c>
      <c r="Z83" s="48">
        <v>36</v>
      </c>
      <c r="AA83" s="46">
        <v>0.492697</v>
      </c>
      <c r="AB83" s="47">
        <v>0.724719</v>
      </c>
      <c r="AC83" s="48">
        <v>45</v>
      </c>
      <c r="AD83" s="46">
        <v>0.48951299999999998</v>
      </c>
      <c r="AE83" s="47">
        <v>0.724719</v>
      </c>
      <c r="AF83" s="48">
        <v>24</v>
      </c>
      <c r="AG83" s="52">
        <f t="shared" si="10"/>
        <v>0.49333339999999992</v>
      </c>
      <c r="AH83" s="54">
        <v>0.486267</v>
      </c>
      <c r="AI83" s="55">
        <v>0.73595500000000003</v>
      </c>
      <c r="AJ83" s="56">
        <v>19</v>
      </c>
      <c r="AK83" s="54">
        <v>0.51410699999999998</v>
      </c>
      <c r="AL83" s="55">
        <v>0.74157300000000004</v>
      </c>
      <c r="AM83" s="56">
        <v>21</v>
      </c>
      <c r="AN83" s="54">
        <v>0.489263</v>
      </c>
      <c r="AO83" s="55">
        <v>0.75280899999999995</v>
      </c>
      <c r="AP83" s="56">
        <v>23</v>
      </c>
      <c r="AQ83" s="54">
        <v>0.49975000000000003</v>
      </c>
      <c r="AR83" s="55">
        <v>0.73595500000000003</v>
      </c>
      <c r="AS83" s="56">
        <v>51</v>
      </c>
      <c r="AT83" s="54">
        <v>0.49388300000000002</v>
      </c>
      <c r="AU83" s="55">
        <v>0.76404499999999997</v>
      </c>
      <c r="AV83" s="56">
        <v>9</v>
      </c>
      <c r="AW83" s="60">
        <f t="shared" si="11"/>
        <v>0.49665399999999993</v>
      </c>
      <c r="AX83" s="62">
        <v>0.49709700000000001</v>
      </c>
      <c r="AY83" s="63">
        <v>0.73595500000000003</v>
      </c>
      <c r="AZ83" s="64">
        <v>13</v>
      </c>
      <c r="BA83" s="62">
        <v>0.50664799999999999</v>
      </c>
      <c r="BB83" s="63">
        <v>0.724719</v>
      </c>
      <c r="BC83" s="64">
        <v>47</v>
      </c>
      <c r="BD83" s="62">
        <v>0.49831500000000001</v>
      </c>
      <c r="BE83" s="63">
        <v>0.74157300000000004</v>
      </c>
      <c r="BF83" s="64">
        <v>36</v>
      </c>
      <c r="BG83" s="62">
        <v>0.50205999999999995</v>
      </c>
      <c r="BH83" s="63">
        <v>0.73033700000000001</v>
      </c>
      <c r="BI83" s="64">
        <v>15</v>
      </c>
      <c r="BJ83" s="62">
        <v>0.48876399999999998</v>
      </c>
      <c r="BK83" s="63">
        <v>0.73033700000000001</v>
      </c>
      <c r="BL83" s="64">
        <v>23</v>
      </c>
      <c r="BM83" s="68">
        <f t="shared" si="12"/>
        <v>0.49857680000000004</v>
      </c>
      <c r="BN83" s="70">
        <v>0.49760300000000002</v>
      </c>
      <c r="BO83" s="71">
        <v>0.75280899999999995</v>
      </c>
      <c r="BP83" s="72">
        <v>18</v>
      </c>
      <c r="BQ83" s="70">
        <v>0.50157300000000005</v>
      </c>
      <c r="BR83" s="71">
        <v>0.74719100000000005</v>
      </c>
      <c r="BS83" s="72">
        <v>23</v>
      </c>
      <c r="BT83" s="70">
        <v>0.496255</v>
      </c>
      <c r="BU83" s="71">
        <v>0.76404499999999997</v>
      </c>
      <c r="BV83" s="72">
        <v>28</v>
      </c>
      <c r="BW83" s="70">
        <v>0.49153599999999997</v>
      </c>
      <c r="BX83" s="71">
        <v>0.724719</v>
      </c>
      <c r="BY83" s="72">
        <v>11</v>
      </c>
      <c r="BZ83" s="70">
        <v>0.49528100000000003</v>
      </c>
      <c r="CA83" s="71">
        <v>0.73595500000000003</v>
      </c>
      <c r="CB83" s="72">
        <v>18</v>
      </c>
      <c r="CC83" s="76">
        <f t="shared" si="13"/>
        <v>0.49644959999999994</v>
      </c>
      <c r="CD83" s="78">
        <v>0.49706600000000001</v>
      </c>
      <c r="CE83" s="79">
        <v>0.73595500000000003</v>
      </c>
      <c r="CF83" s="80">
        <v>16</v>
      </c>
      <c r="CG83" s="78">
        <v>0.49413200000000002</v>
      </c>
      <c r="CH83" s="79">
        <v>0.80898899999999996</v>
      </c>
      <c r="CI83" s="80">
        <v>8</v>
      </c>
      <c r="CJ83" s="78">
        <v>0.49319600000000002</v>
      </c>
      <c r="CK83" s="79">
        <v>0.76404499999999997</v>
      </c>
      <c r="CL83" s="80">
        <v>57</v>
      </c>
      <c r="CM83" s="78">
        <v>0.49937599999999999</v>
      </c>
      <c r="CN83" s="79">
        <v>0.775281</v>
      </c>
      <c r="CO83" s="80">
        <v>27</v>
      </c>
      <c r="CP83" s="78">
        <v>0.50274700000000005</v>
      </c>
      <c r="CQ83" s="79">
        <v>0.724719</v>
      </c>
      <c r="CR83" s="80">
        <v>72</v>
      </c>
      <c r="CS83" s="84">
        <f t="shared" si="14"/>
        <v>0.49730340000000001</v>
      </c>
    </row>
    <row r="84" spans="1:97" x14ac:dyDescent="0.25">
      <c r="A84">
        <v>83</v>
      </c>
      <c r="B84" s="34">
        <v>0.48464400000000002</v>
      </c>
      <c r="C84" s="35">
        <v>0.71910099999999999</v>
      </c>
      <c r="D84" s="36">
        <v>45</v>
      </c>
      <c r="E84" s="34">
        <v>0.48801499999999998</v>
      </c>
      <c r="F84" s="35">
        <v>0.74719100000000005</v>
      </c>
      <c r="G84" s="36">
        <v>37</v>
      </c>
      <c r="H84" s="40">
        <v>0.498502</v>
      </c>
      <c r="I84" s="41">
        <v>0.71348299999999998</v>
      </c>
      <c r="J84" s="36">
        <v>31</v>
      </c>
      <c r="K84" s="40">
        <v>0.50262200000000001</v>
      </c>
      <c r="L84" s="41">
        <v>0.73595500000000003</v>
      </c>
      <c r="M84" s="36">
        <v>11</v>
      </c>
      <c r="N84" s="40">
        <v>0.495506</v>
      </c>
      <c r="O84" s="41">
        <v>0.73595500000000003</v>
      </c>
      <c r="P84" s="36">
        <v>27</v>
      </c>
      <c r="Q84" s="44">
        <f t="shared" si="9"/>
        <v>0.49385779999999996</v>
      </c>
      <c r="R84" s="46">
        <v>0.48838999999999999</v>
      </c>
      <c r="S84" s="47">
        <v>0.71910099999999999</v>
      </c>
      <c r="T84" s="48">
        <v>8</v>
      </c>
      <c r="U84" s="46">
        <v>0.5</v>
      </c>
      <c r="V84" s="47">
        <v>0.76404499999999997</v>
      </c>
      <c r="W84" s="48">
        <v>33</v>
      </c>
      <c r="X84" s="46">
        <v>0.49981300000000001</v>
      </c>
      <c r="Y84" s="47">
        <v>0.75280899999999995</v>
      </c>
      <c r="Z84" s="48">
        <v>36</v>
      </c>
      <c r="AA84" s="46">
        <v>0.50786500000000001</v>
      </c>
      <c r="AB84" s="47">
        <v>0.724719</v>
      </c>
      <c r="AC84" s="48">
        <v>45</v>
      </c>
      <c r="AD84" s="46">
        <v>0.50337100000000001</v>
      </c>
      <c r="AE84" s="47">
        <v>0.724719</v>
      </c>
      <c r="AF84" s="48">
        <v>24</v>
      </c>
      <c r="AG84" s="52">
        <f t="shared" si="10"/>
        <v>0.49988779999999994</v>
      </c>
      <c r="AH84" s="54">
        <v>0.50549299999999997</v>
      </c>
      <c r="AI84" s="55">
        <v>0.73595500000000003</v>
      </c>
      <c r="AJ84" s="56">
        <v>19</v>
      </c>
      <c r="AK84" s="54">
        <v>0.488514</v>
      </c>
      <c r="AL84" s="55">
        <v>0.74157300000000004</v>
      </c>
      <c r="AM84" s="56">
        <v>21</v>
      </c>
      <c r="AN84" s="54">
        <v>0.50724100000000005</v>
      </c>
      <c r="AO84" s="55">
        <v>0.75280899999999995</v>
      </c>
      <c r="AP84" s="56">
        <v>23</v>
      </c>
      <c r="AQ84" s="54">
        <v>0.51023700000000005</v>
      </c>
      <c r="AR84" s="55">
        <v>0.73595500000000003</v>
      </c>
      <c r="AS84" s="56">
        <v>51</v>
      </c>
      <c r="AT84" s="54">
        <v>0.49837700000000001</v>
      </c>
      <c r="AU84" s="55">
        <v>0.76404499999999997</v>
      </c>
      <c r="AV84" s="56">
        <v>9</v>
      </c>
      <c r="AW84" s="60">
        <f t="shared" si="11"/>
        <v>0.50197239999999999</v>
      </c>
      <c r="AX84" s="62">
        <v>0.48885800000000001</v>
      </c>
      <c r="AY84" s="63">
        <v>0.73595500000000003</v>
      </c>
      <c r="AZ84" s="64">
        <v>13</v>
      </c>
      <c r="BA84" s="62">
        <v>0.50131099999999995</v>
      </c>
      <c r="BB84" s="63">
        <v>0.724719</v>
      </c>
      <c r="BC84" s="64">
        <v>47</v>
      </c>
      <c r="BD84" s="62">
        <v>0.50121700000000002</v>
      </c>
      <c r="BE84" s="63">
        <v>0.74157300000000004</v>
      </c>
      <c r="BF84" s="64">
        <v>36</v>
      </c>
      <c r="BG84" s="62">
        <v>0.48632999999999998</v>
      </c>
      <c r="BH84" s="63">
        <v>0.73033700000000001</v>
      </c>
      <c r="BI84" s="64">
        <v>15</v>
      </c>
      <c r="BJ84" s="62">
        <v>0.49279000000000001</v>
      </c>
      <c r="BK84" s="63">
        <v>0.73033700000000001</v>
      </c>
      <c r="BL84" s="64">
        <v>23</v>
      </c>
      <c r="BM84" s="68">
        <f t="shared" si="12"/>
        <v>0.49410119999999996</v>
      </c>
      <c r="BN84" s="70">
        <v>0.50734100000000004</v>
      </c>
      <c r="BO84" s="71">
        <v>0.75280899999999995</v>
      </c>
      <c r="BP84" s="72">
        <v>18</v>
      </c>
      <c r="BQ84" s="70">
        <v>0.50067399999999995</v>
      </c>
      <c r="BR84" s="71">
        <v>0.74719100000000005</v>
      </c>
      <c r="BS84" s="72">
        <v>23</v>
      </c>
      <c r="BT84" s="70">
        <v>0.49213499999999999</v>
      </c>
      <c r="BU84" s="71">
        <v>0.76404499999999997</v>
      </c>
      <c r="BV84" s="72">
        <v>28</v>
      </c>
      <c r="BW84" s="70">
        <v>0.49168499999999998</v>
      </c>
      <c r="BX84" s="71">
        <v>0.724719</v>
      </c>
      <c r="BY84" s="72">
        <v>11</v>
      </c>
      <c r="BZ84" s="70">
        <v>0.49962499999999999</v>
      </c>
      <c r="CA84" s="71">
        <v>0.73595500000000003</v>
      </c>
      <c r="CB84" s="72">
        <v>18</v>
      </c>
      <c r="CC84" s="76">
        <f t="shared" si="13"/>
        <v>0.49829200000000001</v>
      </c>
      <c r="CD84" s="78">
        <v>0.50049900000000003</v>
      </c>
      <c r="CE84" s="79">
        <v>0.73595500000000003</v>
      </c>
      <c r="CF84" s="80">
        <v>16</v>
      </c>
      <c r="CG84" s="78">
        <v>0.50293399999999999</v>
      </c>
      <c r="CH84" s="79">
        <v>0.80898899999999996</v>
      </c>
      <c r="CI84" s="80">
        <v>8</v>
      </c>
      <c r="CJ84" s="78">
        <v>0.49338300000000002</v>
      </c>
      <c r="CK84" s="79">
        <v>0.76404499999999997</v>
      </c>
      <c r="CL84" s="80">
        <v>57</v>
      </c>
      <c r="CM84" s="78">
        <v>0.50255899999999998</v>
      </c>
      <c r="CN84" s="79">
        <v>0.775281</v>
      </c>
      <c r="CO84" s="80">
        <v>27</v>
      </c>
      <c r="CP84" s="78">
        <v>0.49694100000000002</v>
      </c>
      <c r="CQ84" s="79">
        <v>0.724719</v>
      </c>
      <c r="CR84" s="80">
        <v>72</v>
      </c>
      <c r="CS84" s="84">
        <f t="shared" si="14"/>
        <v>0.49926319999999996</v>
      </c>
    </row>
    <row r="85" spans="1:97" x14ac:dyDescent="0.25">
      <c r="A85">
        <v>84</v>
      </c>
      <c r="B85" s="34">
        <v>0.49325799999999997</v>
      </c>
      <c r="C85" s="35">
        <v>0.71910099999999999</v>
      </c>
      <c r="D85" s="36">
        <v>45</v>
      </c>
      <c r="E85" s="34">
        <v>0.49175999999999997</v>
      </c>
      <c r="F85" s="35">
        <v>0.74719100000000005</v>
      </c>
      <c r="G85" s="36">
        <v>37</v>
      </c>
      <c r="H85" s="40">
        <v>0.51385800000000004</v>
      </c>
      <c r="I85" s="41">
        <v>0.71348299999999998</v>
      </c>
      <c r="J85" s="36">
        <v>31</v>
      </c>
      <c r="K85" s="40">
        <v>0.48726599999999998</v>
      </c>
      <c r="L85" s="41">
        <v>0.73595500000000003</v>
      </c>
      <c r="M85" s="36">
        <v>11</v>
      </c>
      <c r="N85" s="40">
        <v>0.5</v>
      </c>
      <c r="O85" s="41">
        <v>0.73595500000000003</v>
      </c>
      <c r="P85" s="36">
        <v>27</v>
      </c>
      <c r="Q85" s="44">
        <f t="shared" si="9"/>
        <v>0.49722840000000001</v>
      </c>
      <c r="R85" s="46">
        <v>0.50131099999999995</v>
      </c>
      <c r="S85" s="47">
        <v>0.71910099999999999</v>
      </c>
      <c r="T85" s="48">
        <v>8</v>
      </c>
      <c r="U85" s="46">
        <v>0.51647900000000002</v>
      </c>
      <c r="V85" s="47">
        <v>0.76404499999999997</v>
      </c>
      <c r="W85" s="48">
        <v>33</v>
      </c>
      <c r="X85" s="46">
        <v>0.505243</v>
      </c>
      <c r="Y85" s="47">
        <v>0.75280899999999995</v>
      </c>
      <c r="Z85" s="48">
        <v>36</v>
      </c>
      <c r="AA85" s="46">
        <v>0.50505599999999995</v>
      </c>
      <c r="AB85" s="47">
        <v>0.724719</v>
      </c>
      <c r="AC85" s="48">
        <v>45</v>
      </c>
      <c r="AD85" s="46">
        <v>0.49363299999999999</v>
      </c>
      <c r="AE85" s="47">
        <v>0.724719</v>
      </c>
      <c r="AF85" s="48">
        <v>24</v>
      </c>
      <c r="AG85" s="52">
        <f t="shared" si="10"/>
        <v>0.50434439999999991</v>
      </c>
      <c r="AH85" s="54">
        <v>0.50799000000000005</v>
      </c>
      <c r="AI85" s="55">
        <v>0.73595500000000003</v>
      </c>
      <c r="AJ85" s="56">
        <v>19</v>
      </c>
      <c r="AK85" s="54">
        <v>0.47902600000000001</v>
      </c>
      <c r="AL85" s="55">
        <v>0.74157300000000004</v>
      </c>
      <c r="AM85" s="56">
        <v>21</v>
      </c>
      <c r="AN85" s="54">
        <v>0.48988799999999999</v>
      </c>
      <c r="AO85" s="55">
        <v>0.75280899999999995</v>
      </c>
      <c r="AP85" s="56">
        <v>23</v>
      </c>
      <c r="AQ85" s="54">
        <v>0.48027500000000001</v>
      </c>
      <c r="AR85" s="55">
        <v>0.73595500000000003</v>
      </c>
      <c r="AS85" s="56">
        <v>51</v>
      </c>
      <c r="AT85" s="54">
        <v>0.49975000000000003</v>
      </c>
      <c r="AU85" s="55">
        <v>0.76404499999999997</v>
      </c>
      <c r="AV85" s="56">
        <v>9</v>
      </c>
      <c r="AW85" s="60">
        <f t="shared" si="11"/>
        <v>0.49138580000000004</v>
      </c>
      <c r="AX85" s="62">
        <v>0.486236</v>
      </c>
      <c r="AY85" s="63">
        <v>0.73595500000000003</v>
      </c>
      <c r="AZ85" s="64">
        <v>13</v>
      </c>
      <c r="BA85" s="62">
        <v>0.49737799999999999</v>
      </c>
      <c r="BB85" s="63">
        <v>0.724719</v>
      </c>
      <c r="BC85" s="64">
        <v>47</v>
      </c>
      <c r="BD85" s="62">
        <v>0.50093600000000005</v>
      </c>
      <c r="BE85" s="63">
        <v>0.74157300000000004</v>
      </c>
      <c r="BF85" s="64">
        <v>36</v>
      </c>
      <c r="BG85" s="62">
        <v>0.51619899999999996</v>
      </c>
      <c r="BH85" s="63">
        <v>0.73033700000000001</v>
      </c>
      <c r="BI85" s="64">
        <v>15</v>
      </c>
      <c r="BJ85" s="62">
        <v>0.498502</v>
      </c>
      <c r="BK85" s="63">
        <v>0.73033700000000001</v>
      </c>
      <c r="BL85" s="64">
        <v>23</v>
      </c>
      <c r="BM85" s="68">
        <f t="shared" si="12"/>
        <v>0.49985020000000002</v>
      </c>
      <c r="BN85" s="70">
        <v>0.49872699999999998</v>
      </c>
      <c r="BO85" s="71">
        <v>0.75280899999999995</v>
      </c>
      <c r="BP85" s="72">
        <v>18</v>
      </c>
      <c r="BQ85" s="70">
        <v>0.49520599999999998</v>
      </c>
      <c r="BR85" s="71">
        <v>0.74719100000000005</v>
      </c>
      <c r="BS85" s="72">
        <v>23</v>
      </c>
      <c r="BT85" s="70">
        <v>0.505243</v>
      </c>
      <c r="BU85" s="71">
        <v>0.76404499999999997</v>
      </c>
      <c r="BV85" s="72">
        <v>28</v>
      </c>
      <c r="BW85" s="70">
        <v>0.49940099999999998</v>
      </c>
      <c r="BX85" s="71">
        <v>0.724719</v>
      </c>
      <c r="BY85" s="72">
        <v>11</v>
      </c>
      <c r="BZ85" s="70">
        <v>0.50082400000000005</v>
      </c>
      <c r="CA85" s="71">
        <v>0.73595500000000003</v>
      </c>
      <c r="CB85" s="72">
        <v>18</v>
      </c>
      <c r="CC85" s="76">
        <f t="shared" si="13"/>
        <v>0.49988019999999994</v>
      </c>
      <c r="CD85" s="78">
        <v>0.50124800000000003</v>
      </c>
      <c r="CE85" s="79">
        <v>0.73595500000000003</v>
      </c>
      <c r="CF85" s="80">
        <v>16</v>
      </c>
      <c r="CG85" s="78">
        <v>0.50880099999999995</v>
      </c>
      <c r="CH85" s="79">
        <v>0.80898899999999996</v>
      </c>
      <c r="CI85" s="80">
        <v>8</v>
      </c>
      <c r="CJ85" s="78">
        <v>0.496504</v>
      </c>
      <c r="CK85" s="79">
        <v>0.76404499999999997</v>
      </c>
      <c r="CL85" s="80">
        <v>57</v>
      </c>
      <c r="CM85" s="78">
        <v>0.49706600000000001</v>
      </c>
      <c r="CN85" s="79">
        <v>0.775281</v>
      </c>
      <c r="CO85" s="80">
        <v>27</v>
      </c>
      <c r="CP85" s="78">
        <v>0.49831500000000001</v>
      </c>
      <c r="CQ85" s="79">
        <v>0.724719</v>
      </c>
      <c r="CR85" s="80">
        <v>72</v>
      </c>
      <c r="CS85" s="84">
        <f t="shared" si="14"/>
        <v>0.50038680000000002</v>
      </c>
    </row>
    <row r="86" spans="1:97" x14ac:dyDescent="0.25">
      <c r="A86">
        <v>85</v>
      </c>
      <c r="B86" s="34">
        <v>0.51423200000000002</v>
      </c>
      <c r="C86" s="35">
        <v>0.71910099999999999</v>
      </c>
      <c r="D86" s="36">
        <v>45</v>
      </c>
      <c r="E86" s="34">
        <v>0.50112400000000001</v>
      </c>
      <c r="F86" s="35">
        <v>0.74719100000000005</v>
      </c>
      <c r="G86" s="36">
        <v>37</v>
      </c>
      <c r="H86" s="40">
        <v>0.49288399999999999</v>
      </c>
      <c r="I86" s="41">
        <v>0.71348299999999998</v>
      </c>
      <c r="J86" s="36">
        <v>31</v>
      </c>
      <c r="K86" s="40">
        <v>0.50486900000000001</v>
      </c>
      <c r="L86" s="41">
        <v>0.73595500000000003</v>
      </c>
      <c r="M86" s="36">
        <v>11</v>
      </c>
      <c r="N86" s="40">
        <v>0.51647900000000002</v>
      </c>
      <c r="O86" s="41">
        <v>0.73595500000000003</v>
      </c>
      <c r="P86" s="36">
        <v>27</v>
      </c>
      <c r="Q86" s="44">
        <f t="shared" si="9"/>
        <v>0.50591759999999997</v>
      </c>
      <c r="R86" s="46">
        <v>0.494195</v>
      </c>
      <c r="S86" s="47">
        <v>0.71910099999999999</v>
      </c>
      <c r="T86" s="48">
        <v>8</v>
      </c>
      <c r="U86" s="46">
        <v>0.499251</v>
      </c>
      <c r="V86" s="47">
        <v>0.76404499999999997</v>
      </c>
      <c r="W86" s="48">
        <v>33</v>
      </c>
      <c r="X86" s="46">
        <v>0.48632999999999998</v>
      </c>
      <c r="Y86" s="47">
        <v>0.75280899999999995</v>
      </c>
      <c r="Z86" s="48">
        <v>36</v>
      </c>
      <c r="AA86" s="46">
        <v>0.51498100000000002</v>
      </c>
      <c r="AB86" s="47">
        <v>0.724719</v>
      </c>
      <c r="AC86" s="48">
        <v>45</v>
      </c>
      <c r="AD86" s="46">
        <v>0.50692899999999996</v>
      </c>
      <c r="AE86" s="47">
        <v>0.724719</v>
      </c>
      <c r="AF86" s="48">
        <v>24</v>
      </c>
      <c r="AG86" s="52">
        <f t="shared" si="10"/>
        <v>0.50033719999999993</v>
      </c>
      <c r="AH86" s="54">
        <v>0.49750299999999997</v>
      </c>
      <c r="AI86" s="55">
        <v>0.73595500000000003</v>
      </c>
      <c r="AJ86" s="56">
        <v>19</v>
      </c>
      <c r="AK86" s="54">
        <v>0.48589300000000002</v>
      </c>
      <c r="AL86" s="55">
        <v>0.74157300000000004</v>
      </c>
      <c r="AM86" s="56">
        <v>21</v>
      </c>
      <c r="AN86" s="54">
        <v>0.48676700000000001</v>
      </c>
      <c r="AO86" s="55">
        <v>0.75280899999999995</v>
      </c>
      <c r="AP86" s="56">
        <v>23</v>
      </c>
      <c r="AQ86" s="54">
        <v>0.49662899999999999</v>
      </c>
      <c r="AR86" s="55">
        <v>0.73595500000000003</v>
      </c>
      <c r="AS86" s="56">
        <v>51</v>
      </c>
      <c r="AT86" s="54">
        <v>0.50262200000000001</v>
      </c>
      <c r="AU86" s="55">
        <v>0.76404499999999997</v>
      </c>
      <c r="AV86" s="56">
        <v>9</v>
      </c>
      <c r="AW86" s="60">
        <f t="shared" si="11"/>
        <v>0.49388280000000001</v>
      </c>
      <c r="AX86" s="62">
        <v>0.51863300000000001</v>
      </c>
      <c r="AY86" s="63">
        <v>0.73595500000000003</v>
      </c>
      <c r="AZ86" s="64">
        <v>13</v>
      </c>
      <c r="BA86" s="62">
        <v>0.50430699999999995</v>
      </c>
      <c r="BB86" s="63">
        <v>0.724719</v>
      </c>
      <c r="BC86" s="64">
        <v>47</v>
      </c>
      <c r="BD86" s="62">
        <v>0.50533700000000004</v>
      </c>
      <c r="BE86" s="63">
        <v>0.74157300000000004</v>
      </c>
      <c r="BF86" s="64">
        <v>36</v>
      </c>
      <c r="BG86" s="62">
        <v>0.50927</v>
      </c>
      <c r="BH86" s="63">
        <v>0.75280899999999995</v>
      </c>
      <c r="BI86" s="64">
        <v>6</v>
      </c>
      <c r="BJ86" s="62">
        <v>0.50383900000000004</v>
      </c>
      <c r="BK86" s="63">
        <v>0.73033700000000001</v>
      </c>
      <c r="BL86" s="64">
        <v>23</v>
      </c>
      <c r="BM86" s="68">
        <f t="shared" si="12"/>
        <v>0.50827719999999998</v>
      </c>
      <c r="BN86" s="70">
        <v>0.50239699999999998</v>
      </c>
      <c r="BO86" s="71">
        <v>0.75280899999999995</v>
      </c>
      <c r="BP86" s="72">
        <v>18</v>
      </c>
      <c r="BQ86" s="70">
        <v>0.50591799999999998</v>
      </c>
      <c r="BR86" s="71">
        <v>0.74719100000000005</v>
      </c>
      <c r="BS86" s="72">
        <v>23</v>
      </c>
      <c r="BT86" s="70">
        <v>0.48509400000000003</v>
      </c>
      <c r="BU86" s="71">
        <v>0.76404499999999997</v>
      </c>
      <c r="BV86" s="72">
        <v>28</v>
      </c>
      <c r="BW86" s="70">
        <v>0.49206</v>
      </c>
      <c r="BX86" s="71">
        <v>0.724719</v>
      </c>
      <c r="BY86" s="72">
        <v>11</v>
      </c>
      <c r="BZ86" s="70">
        <v>0.50179799999999997</v>
      </c>
      <c r="CA86" s="71">
        <v>0.73595500000000003</v>
      </c>
      <c r="CB86" s="72">
        <v>18</v>
      </c>
      <c r="CC86" s="76">
        <f t="shared" si="13"/>
        <v>0.49745340000000005</v>
      </c>
      <c r="CD86" s="78">
        <v>0.49188500000000002</v>
      </c>
      <c r="CE86" s="79">
        <v>0.73595500000000003</v>
      </c>
      <c r="CF86" s="80">
        <v>16</v>
      </c>
      <c r="CG86" s="78">
        <v>0.49157299999999998</v>
      </c>
      <c r="CH86" s="79">
        <v>0.80898899999999996</v>
      </c>
      <c r="CI86" s="80">
        <v>8</v>
      </c>
      <c r="CJ86" s="78">
        <v>0.48483100000000001</v>
      </c>
      <c r="CK86" s="79">
        <v>0.76404499999999997</v>
      </c>
      <c r="CL86" s="80">
        <v>57</v>
      </c>
      <c r="CM86" s="78">
        <v>0.50461900000000004</v>
      </c>
      <c r="CN86" s="79">
        <v>0.775281</v>
      </c>
      <c r="CO86" s="80">
        <v>27</v>
      </c>
      <c r="CP86" s="78">
        <v>0.49450699999999997</v>
      </c>
      <c r="CQ86" s="79">
        <v>0.724719</v>
      </c>
      <c r="CR86" s="80">
        <v>72</v>
      </c>
      <c r="CS86" s="84">
        <f t="shared" si="14"/>
        <v>0.493483</v>
      </c>
    </row>
    <row r="87" spans="1:97" x14ac:dyDescent="0.25">
      <c r="A87">
        <v>86</v>
      </c>
      <c r="B87" s="34">
        <v>0.49363299999999999</v>
      </c>
      <c r="C87" s="35">
        <v>0.71910099999999999</v>
      </c>
      <c r="D87" s="36">
        <v>45</v>
      </c>
      <c r="E87" s="34">
        <v>0.50337100000000001</v>
      </c>
      <c r="F87" s="35">
        <v>0.74719100000000005</v>
      </c>
      <c r="G87" s="36">
        <v>37</v>
      </c>
      <c r="H87" s="40">
        <v>0.49400699999999997</v>
      </c>
      <c r="I87" s="41">
        <v>0.71348299999999998</v>
      </c>
      <c r="J87" s="36">
        <v>31</v>
      </c>
      <c r="K87" s="40">
        <v>0.50786500000000001</v>
      </c>
      <c r="L87" s="41">
        <v>0.73595500000000003</v>
      </c>
      <c r="M87" s="36">
        <v>11</v>
      </c>
      <c r="N87" s="40">
        <v>0.47640399999999999</v>
      </c>
      <c r="O87" s="41">
        <v>0.73595500000000003</v>
      </c>
      <c r="P87" s="36">
        <v>27</v>
      </c>
      <c r="Q87" s="44">
        <f t="shared" si="9"/>
        <v>0.49505599999999994</v>
      </c>
      <c r="R87" s="46">
        <v>0.49101099999999998</v>
      </c>
      <c r="S87" s="47">
        <v>0.71910099999999999</v>
      </c>
      <c r="T87" s="48">
        <v>8</v>
      </c>
      <c r="U87" s="46">
        <v>0.49063699999999999</v>
      </c>
      <c r="V87" s="47">
        <v>0.76404499999999997</v>
      </c>
      <c r="W87" s="48">
        <v>33</v>
      </c>
      <c r="X87" s="46">
        <v>0.50955099999999998</v>
      </c>
      <c r="Y87" s="47">
        <v>0.75280899999999995</v>
      </c>
      <c r="Z87" s="48">
        <v>36</v>
      </c>
      <c r="AA87" s="46">
        <v>0.48689100000000002</v>
      </c>
      <c r="AB87" s="47">
        <v>0.724719</v>
      </c>
      <c r="AC87" s="48">
        <v>45</v>
      </c>
      <c r="AD87" s="46">
        <v>0.50468199999999996</v>
      </c>
      <c r="AE87" s="47">
        <v>0.724719</v>
      </c>
      <c r="AF87" s="48">
        <v>24</v>
      </c>
      <c r="AG87" s="52">
        <f t="shared" si="10"/>
        <v>0.49655439999999995</v>
      </c>
      <c r="AH87" s="54">
        <v>0.500749</v>
      </c>
      <c r="AI87" s="55">
        <v>0.73595500000000003</v>
      </c>
      <c r="AJ87" s="56">
        <v>19</v>
      </c>
      <c r="AK87" s="54">
        <v>0.49038700000000002</v>
      </c>
      <c r="AL87" s="55">
        <v>0.74157300000000004</v>
      </c>
      <c r="AM87" s="56">
        <v>21</v>
      </c>
      <c r="AN87" s="54">
        <v>0.50561800000000001</v>
      </c>
      <c r="AO87" s="55">
        <v>0.75280899999999995</v>
      </c>
      <c r="AP87" s="56">
        <v>23</v>
      </c>
      <c r="AQ87" s="54">
        <v>0.493508</v>
      </c>
      <c r="AR87" s="55">
        <v>0.73595500000000003</v>
      </c>
      <c r="AS87" s="56">
        <v>51</v>
      </c>
      <c r="AT87" s="54">
        <v>0.48277199999999998</v>
      </c>
      <c r="AU87" s="55">
        <v>0.76404499999999997</v>
      </c>
      <c r="AV87" s="56">
        <v>9</v>
      </c>
      <c r="AW87" s="60">
        <f t="shared" si="11"/>
        <v>0.49460680000000001</v>
      </c>
      <c r="AX87" s="62">
        <v>0.49868899999999999</v>
      </c>
      <c r="AY87" s="63">
        <v>0.73595500000000003</v>
      </c>
      <c r="AZ87" s="64">
        <v>13</v>
      </c>
      <c r="BA87" s="62">
        <v>0.52022500000000005</v>
      </c>
      <c r="BB87" s="63">
        <v>0.724719</v>
      </c>
      <c r="BC87" s="64">
        <v>47</v>
      </c>
      <c r="BD87" s="62">
        <v>0.50664799999999999</v>
      </c>
      <c r="BE87" s="63">
        <v>0.74157300000000004</v>
      </c>
      <c r="BF87" s="64">
        <v>36</v>
      </c>
      <c r="BG87" s="62">
        <v>0.49831500000000001</v>
      </c>
      <c r="BH87" s="63">
        <v>0.75280899999999995</v>
      </c>
      <c r="BI87" s="64">
        <v>6</v>
      </c>
      <c r="BJ87" s="62">
        <v>0.51273400000000002</v>
      </c>
      <c r="BK87" s="63">
        <v>0.73033700000000001</v>
      </c>
      <c r="BL87" s="64">
        <v>23</v>
      </c>
      <c r="BM87" s="68">
        <f t="shared" si="12"/>
        <v>0.50732220000000006</v>
      </c>
      <c r="BN87" s="70">
        <v>0.50906399999999996</v>
      </c>
      <c r="BO87" s="71">
        <v>0.75280899999999995</v>
      </c>
      <c r="BP87" s="72">
        <v>18</v>
      </c>
      <c r="BQ87" s="70">
        <v>0.51385800000000004</v>
      </c>
      <c r="BR87" s="71">
        <v>0.74719100000000005</v>
      </c>
      <c r="BS87" s="72">
        <v>23</v>
      </c>
      <c r="BT87" s="70">
        <v>0.49767800000000001</v>
      </c>
      <c r="BU87" s="71">
        <v>0.76404499999999997</v>
      </c>
      <c r="BV87" s="72">
        <v>28</v>
      </c>
      <c r="BW87" s="70">
        <v>0.50471900000000003</v>
      </c>
      <c r="BX87" s="71">
        <v>0.724719</v>
      </c>
      <c r="BY87" s="72">
        <v>11</v>
      </c>
      <c r="BZ87" s="70">
        <v>0.497228</v>
      </c>
      <c r="CA87" s="71">
        <v>0.73595500000000003</v>
      </c>
      <c r="CB87" s="72">
        <v>18</v>
      </c>
      <c r="CC87" s="76">
        <f t="shared" si="13"/>
        <v>0.50450940000000011</v>
      </c>
      <c r="CD87" s="78">
        <v>0.49600499999999997</v>
      </c>
      <c r="CE87" s="79">
        <v>0.73595500000000003</v>
      </c>
      <c r="CF87" s="80">
        <v>16</v>
      </c>
      <c r="CG87" s="78">
        <v>0.497753</v>
      </c>
      <c r="CH87" s="79">
        <v>0.80898899999999996</v>
      </c>
      <c r="CI87" s="80">
        <v>8</v>
      </c>
      <c r="CJ87" s="78">
        <v>0.495755</v>
      </c>
      <c r="CK87" s="79">
        <v>0.76404499999999997</v>
      </c>
      <c r="CL87" s="80">
        <v>57</v>
      </c>
      <c r="CM87" s="78">
        <v>0.50873900000000005</v>
      </c>
      <c r="CN87" s="79">
        <v>0.775281</v>
      </c>
      <c r="CO87" s="80">
        <v>27</v>
      </c>
      <c r="CP87" s="78">
        <v>0.512235</v>
      </c>
      <c r="CQ87" s="79">
        <v>0.724719</v>
      </c>
      <c r="CR87" s="80">
        <v>72</v>
      </c>
      <c r="CS87" s="84">
        <f t="shared" si="14"/>
        <v>0.50209740000000003</v>
      </c>
    </row>
    <row r="88" spans="1:97" x14ac:dyDescent="0.25">
      <c r="A88">
        <v>87</v>
      </c>
      <c r="B88" s="34">
        <v>0.53408199999999995</v>
      </c>
      <c r="C88" s="35">
        <v>0.71910099999999999</v>
      </c>
      <c r="D88" s="36">
        <v>45</v>
      </c>
      <c r="E88" s="34">
        <v>0.50674200000000003</v>
      </c>
      <c r="F88" s="35">
        <v>0.74719100000000005</v>
      </c>
      <c r="G88" s="36">
        <v>37</v>
      </c>
      <c r="H88" s="40">
        <v>0.49101099999999998</v>
      </c>
      <c r="I88" s="41">
        <v>0.71348299999999998</v>
      </c>
      <c r="J88" s="36">
        <v>31</v>
      </c>
      <c r="K88" s="40">
        <v>0.49063699999999999</v>
      </c>
      <c r="L88" s="41">
        <v>0.73595500000000003</v>
      </c>
      <c r="M88" s="36">
        <v>11</v>
      </c>
      <c r="N88" s="40">
        <v>0.51685400000000004</v>
      </c>
      <c r="O88" s="41">
        <v>0.73595500000000003</v>
      </c>
      <c r="P88" s="36">
        <v>27</v>
      </c>
      <c r="Q88" s="44">
        <f t="shared" si="9"/>
        <v>0.50786520000000002</v>
      </c>
      <c r="R88" s="46">
        <v>0.494757</v>
      </c>
      <c r="S88" s="47">
        <v>0.71910099999999999</v>
      </c>
      <c r="T88" s="48">
        <v>8</v>
      </c>
      <c r="U88" s="46">
        <v>0.48595500000000003</v>
      </c>
      <c r="V88" s="47">
        <v>0.76404499999999997</v>
      </c>
      <c r="W88" s="48">
        <v>33</v>
      </c>
      <c r="X88" s="46">
        <v>0.497753</v>
      </c>
      <c r="Y88" s="47">
        <v>0.75280899999999995</v>
      </c>
      <c r="Z88" s="48">
        <v>36</v>
      </c>
      <c r="AA88" s="46">
        <v>0.51629199999999997</v>
      </c>
      <c r="AB88" s="47">
        <v>0.724719</v>
      </c>
      <c r="AC88" s="48">
        <v>45</v>
      </c>
      <c r="AD88" s="46">
        <v>0.49531799999999998</v>
      </c>
      <c r="AE88" s="47">
        <v>0.724719</v>
      </c>
      <c r="AF88" s="48">
        <v>24</v>
      </c>
      <c r="AG88" s="52">
        <f t="shared" si="10"/>
        <v>0.49801499999999999</v>
      </c>
      <c r="AH88" s="54">
        <v>0.50412000000000001</v>
      </c>
      <c r="AI88" s="55">
        <v>0.73595500000000003</v>
      </c>
      <c r="AJ88" s="56">
        <v>19</v>
      </c>
      <c r="AK88" s="54">
        <v>0.49063699999999999</v>
      </c>
      <c r="AL88" s="55">
        <v>0.74157300000000004</v>
      </c>
      <c r="AM88" s="56">
        <v>21</v>
      </c>
      <c r="AN88" s="54">
        <v>0.497004</v>
      </c>
      <c r="AO88" s="55">
        <v>0.75280899999999995</v>
      </c>
      <c r="AP88" s="56">
        <v>23</v>
      </c>
      <c r="AQ88" s="54">
        <v>0.49875199999999997</v>
      </c>
      <c r="AR88" s="55">
        <v>0.73595500000000003</v>
      </c>
      <c r="AS88" s="56">
        <v>51</v>
      </c>
      <c r="AT88" s="54">
        <v>0.50287099999999996</v>
      </c>
      <c r="AU88" s="55">
        <v>0.76404499999999997</v>
      </c>
      <c r="AV88" s="56">
        <v>9</v>
      </c>
      <c r="AW88" s="60">
        <f t="shared" si="11"/>
        <v>0.49867679999999998</v>
      </c>
      <c r="AX88" s="62">
        <v>0.50627299999999997</v>
      </c>
      <c r="AY88" s="63">
        <v>0.73595500000000003</v>
      </c>
      <c r="AZ88" s="64">
        <v>13</v>
      </c>
      <c r="BA88" s="62">
        <v>0.50327699999999997</v>
      </c>
      <c r="BB88" s="63">
        <v>0.724719</v>
      </c>
      <c r="BC88" s="64">
        <v>47</v>
      </c>
      <c r="BD88" s="62">
        <v>0.50692899999999996</v>
      </c>
      <c r="BE88" s="63">
        <v>0.74157300000000004</v>
      </c>
      <c r="BF88" s="64">
        <v>36</v>
      </c>
      <c r="BG88" s="62">
        <v>0.51563700000000001</v>
      </c>
      <c r="BH88" s="63">
        <v>0.75280899999999995</v>
      </c>
      <c r="BI88" s="64">
        <v>6</v>
      </c>
      <c r="BJ88" s="62">
        <v>0.50589899999999999</v>
      </c>
      <c r="BK88" s="63">
        <v>0.73033700000000001</v>
      </c>
      <c r="BL88" s="64">
        <v>23</v>
      </c>
      <c r="BM88" s="68">
        <f t="shared" si="12"/>
        <v>0.50760299999999992</v>
      </c>
      <c r="BN88" s="70">
        <v>0.496479</v>
      </c>
      <c r="BO88" s="71">
        <v>0.75280899999999995</v>
      </c>
      <c r="BP88" s="72">
        <v>18</v>
      </c>
      <c r="BQ88" s="70">
        <v>0.49880099999999999</v>
      </c>
      <c r="BR88" s="71">
        <v>0.74719100000000005</v>
      </c>
      <c r="BS88" s="72">
        <v>23</v>
      </c>
      <c r="BT88" s="70">
        <v>0.50561800000000001</v>
      </c>
      <c r="BU88" s="71">
        <v>0.76404499999999997</v>
      </c>
      <c r="BV88" s="72">
        <v>28</v>
      </c>
      <c r="BW88" s="70">
        <v>0.50022500000000003</v>
      </c>
      <c r="BX88" s="71">
        <v>0.724719</v>
      </c>
      <c r="BY88" s="72">
        <v>11</v>
      </c>
      <c r="BZ88" s="70">
        <v>0.50778999999999996</v>
      </c>
      <c r="CA88" s="71">
        <v>0.73595500000000003</v>
      </c>
      <c r="CB88" s="72">
        <v>18</v>
      </c>
      <c r="CC88" s="76">
        <f t="shared" si="13"/>
        <v>0.50178259999999997</v>
      </c>
      <c r="CD88" s="78">
        <v>0.49587999999999999</v>
      </c>
      <c r="CE88" s="79">
        <v>0.73595500000000003</v>
      </c>
      <c r="CF88" s="80">
        <v>16</v>
      </c>
      <c r="CG88" s="78">
        <v>0.495006</v>
      </c>
      <c r="CH88" s="79">
        <v>0.80898899999999996</v>
      </c>
      <c r="CI88" s="80">
        <v>8</v>
      </c>
      <c r="CJ88" s="78">
        <v>0.49912600000000001</v>
      </c>
      <c r="CK88" s="79">
        <v>0.76404499999999997</v>
      </c>
      <c r="CL88" s="80">
        <v>57</v>
      </c>
      <c r="CM88" s="78">
        <v>0.50324599999999997</v>
      </c>
      <c r="CN88" s="79">
        <v>0.775281</v>
      </c>
      <c r="CO88" s="80">
        <v>27</v>
      </c>
      <c r="CP88" s="78">
        <v>0.49444399999999999</v>
      </c>
      <c r="CQ88" s="79">
        <v>0.724719</v>
      </c>
      <c r="CR88" s="80">
        <v>72</v>
      </c>
      <c r="CS88" s="84">
        <f t="shared" si="14"/>
        <v>0.49754039999999999</v>
      </c>
    </row>
    <row r="89" spans="1:97" x14ac:dyDescent="0.25">
      <c r="A89">
        <v>88</v>
      </c>
      <c r="B89" s="34">
        <v>0.497753</v>
      </c>
      <c r="C89" s="35">
        <v>0.71910099999999999</v>
      </c>
      <c r="D89" s="36">
        <v>45</v>
      </c>
      <c r="E89" s="34">
        <v>0.47790300000000002</v>
      </c>
      <c r="F89" s="35">
        <v>0.74719100000000005</v>
      </c>
      <c r="G89" s="36">
        <v>37</v>
      </c>
      <c r="H89" s="40">
        <v>0.48164800000000002</v>
      </c>
      <c r="I89" s="41">
        <v>0.71348299999999998</v>
      </c>
      <c r="J89" s="36">
        <v>31</v>
      </c>
      <c r="K89" s="40">
        <v>0.49063699999999999</v>
      </c>
      <c r="L89" s="41">
        <v>0.73595500000000003</v>
      </c>
      <c r="M89" s="36">
        <v>11</v>
      </c>
      <c r="N89" s="40">
        <v>0.48913899999999999</v>
      </c>
      <c r="O89" s="41">
        <v>0.73595500000000003</v>
      </c>
      <c r="P89" s="36">
        <v>27</v>
      </c>
      <c r="Q89" s="44">
        <f t="shared" si="9"/>
        <v>0.48741599999999996</v>
      </c>
      <c r="R89" s="46">
        <v>0.51778999999999997</v>
      </c>
      <c r="S89" s="47">
        <v>0.71910099999999999</v>
      </c>
      <c r="T89" s="48">
        <v>8</v>
      </c>
      <c r="U89" s="46">
        <v>0.51573000000000002</v>
      </c>
      <c r="V89" s="47">
        <v>0.76404499999999997</v>
      </c>
      <c r="W89" s="48">
        <v>33</v>
      </c>
      <c r="X89" s="46">
        <v>0.500749</v>
      </c>
      <c r="Y89" s="47">
        <v>0.75280899999999995</v>
      </c>
      <c r="Z89" s="48">
        <v>36</v>
      </c>
      <c r="AA89" s="46">
        <v>0.50674200000000003</v>
      </c>
      <c r="AB89" s="47">
        <v>0.724719</v>
      </c>
      <c r="AC89" s="48">
        <v>45</v>
      </c>
      <c r="AD89" s="46">
        <v>0.52209700000000003</v>
      </c>
      <c r="AE89" s="47">
        <v>0.724719</v>
      </c>
      <c r="AF89" s="48">
        <v>24</v>
      </c>
      <c r="AG89" s="52">
        <f t="shared" si="10"/>
        <v>0.51262160000000001</v>
      </c>
      <c r="AH89" s="54">
        <v>0.49188500000000002</v>
      </c>
      <c r="AI89" s="55">
        <v>0.73595500000000003</v>
      </c>
      <c r="AJ89" s="56">
        <v>19</v>
      </c>
      <c r="AK89" s="54">
        <v>0.51136099999999995</v>
      </c>
      <c r="AL89" s="55">
        <v>0.74157300000000004</v>
      </c>
      <c r="AM89" s="56">
        <v>21</v>
      </c>
      <c r="AN89" s="54">
        <v>0.49937599999999999</v>
      </c>
      <c r="AO89" s="55">
        <v>0.75280899999999995</v>
      </c>
      <c r="AP89" s="56">
        <v>23</v>
      </c>
      <c r="AQ89" s="54">
        <v>0.49101099999999998</v>
      </c>
      <c r="AR89" s="55">
        <v>0.73595500000000003</v>
      </c>
      <c r="AS89" s="56">
        <v>51</v>
      </c>
      <c r="AT89" s="54">
        <v>0.51398299999999997</v>
      </c>
      <c r="AU89" s="55">
        <v>0.76404499999999997</v>
      </c>
      <c r="AV89" s="56">
        <v>9</v>
      </c>
      <c r="AW89" s="60">
        <f t="shared" si="11"/>
        <v>0.50152320000000006</v>
      </c>
      <c r="AX89" s="62">
        <v>0.513015</v>
      </c>
      <c r="AY89" s="63">
        <v>0.73595500000000003</v>
      </c>
      <c r="AZ89" s="64">
        <v>13</v>
      </c>
      <c r="BA89" s="62">
        <v>0.49878299999999998</v>
      </c>
      <c r="BB89" s="63">
        <v>0.724719</v>
      </c>
      <c r="BC89" s="64">
        <v>47</v>
      </c>
      <c r="BD89" s="62">
        <v>0.494944</v>
      </c>
      <c r="BE89" s="63">
        <v>0.74157300000000004</v>
      </c>
      <c r="BF89" s="64">
        <v>36</v>
      </c>
      <c r="BG89" s="62">
        <v>0.48913899999999999</v>
      </c>
      <c r="BH89" s="63">
        <v>0.75280899999999995</v>
      </c>
      <c r="BI89" s="64">
        <v>6</v>
      </c>
      <c r="BJ89" s="62">
        <v>0.50412000000000001</v>
      </c>
      <c r="BK89" s="63">
        <v>0.73033700000000001</v>
      </c>
      <c r="BL89" s="64">
        <v>23</v>
      </c>
      <c r="BM89" s="68">
        <f t="shared" si="12"/>
        <v>0.50000020000000001</v>
      </c>
      <c r="BN89" s="70">
        <v>0.48824000000000001</v>
      </c>
      <c r="BO89" s="71">
        <v>0.75280899999999995</v>
      </c>
      <c r="BP89" s="72">
        <v>18</v>
      </c>
      <c r="BQ89" s="70">
        <v>0.49969999999999998</v>
      </c>
      <c r="BR89" s="71">
        <v>0.74719100000000005</v>
      </c>
      <c r="BS89" s="72">
        <v>23</v>
      </c>
      <c r="BT89" s="70">
        <v>0.50793999999999995</v>
      </c>
      <c r="BU89" s="71">
        <v>0.76404499999999997</v>
      </c>
      <c r="BV89" s="72">
        <v>28</v>
      </c>
      <c r="BW89" s="70">
        <v>0.50247200000000003</v>
      </c>
      <c r="BX89" s="71">
        <v>0.724719</v>
      </c>
      <c r="BY89" s="72">
        <v>11</v>
      </c>
      <c r="BZ89" s="70">
        <v>0.49977500000000002</v>
      </c>
      <c r="CA89" s="71">
        <v>0.73595500000000003</v>
      </c>
      <c r="CB89" s="72">
        <v>18</v>
      </c>
      <c r="CC89" s="76">
        <f t="shared" si="13"/>
        <v>0.49962540000000005</v>
      </c>
      <c r="CD89" s="78">
        <v>0.51054900000000003</v>
      </c>
      <c r="CE89" s="79">
        <v>0.73595500000000003</v>
      </c>
      <c r="CF89" s="80">
        <v>16</v>
      </c>
      <c r="CG89" s="78">
        <v>0.49769000000000002</v>
      </c>
      <c r="CH89" s="79">
        <v>0.80898899999999996</v>
      </c>
      <c r="CI89" s="80">
        <v>8</v>
      </c>
      <c r="CJ89" s="78">
        <v>0.49094900000000002</v>
      </c>
      <c r="CK89" s="79">
        <v>0.76404499999999997</v>
      </c>
      <c r="CL89" s="80">
        <v>57</v>
      </c>
      <c r="CM89" s="78">
        <v>0.50443199999999999</v>
      </c>
      <c r="CN89" s="79">
        <v>0.775281</v>
      </c>
      <c r="CO89" s="80">
        <v>27</v>
      </c>
      <c r="CP89" s="78">
        <v>0.50274700000000005</v>
      </c>
      <c r="CQ89" s="79">
        <v>0.724719</v>
      </c>
      <c r="CR89" s="80">
        <v>72</v>
      </c>
      <c r="CS89" s="84">
        <f t="shared" si="14"/>
        <v>0.50127339999999998</v>
      </c>
    </row>
    <row r="90" spans="1:97" x14ac:dyDescent="0.25">
      <c r="A90">
        <v>89</v>
      </c>
      <c r="B90" s="34">
        <v>0.48539300000000002</v>
      </c>
      <c r="C90" s="35">
        <v>0.71910099999999999</v>
      </c>
      <c r="D90" s="36">
        <v>45</v>
      </c>
      <c r="E90" s="34">
        <v>0.47715400000000002</v>
      </c>
      <c r="F90" s="35">
        <v>0.74719100000000005</v>
      </c>
      <c r="G90" s="36">
        <v>37</v>
      </c>
      <c r="H90" s="40">
        <v>0.49662899999999999</v>
      </c>
      <c r="I90" s="41">
        <v>0.71348299999999998</v>
      </c>
      <c r="J90" s="36">
        <v>31</v>
      </c>
      <c r="K90" s="40">
        <v>0.48426999999999998</v>
      </c>
      <c r="L90" s="41">
        <v>0.73595500000000003</v>
      </c>
      <c r="M90" s="36">
        <v>11</v>
      </c>
      <c r="N90" s="40">
        <v>0.48876399999999998</v>
      </c>
      <c r="O90" s="41">
        <v>0.73595500000000003</v>
      </c>
      <c r="P90" s="36">
        <v>27</v>
      </c>
      <c r="Q90" s="44">
        <f t="shared" si="9"/>
        <v>0.48644199999999999</v>
      </c>
      <c r="R90" s="46">
        <v>0.49250899999999997</v>
      </c>
      <c r="S90" s="47">
        <v>0.71910099999999999</v>
      </c>
      <c r="T90" s="48">
        <v>8</v>
      </c>
      <c r="U90" s="46">
        <v>0.48745300000000003</v>
      </c>
      <c r="V90" s="47">
        <v>0.76404499999999997</v>
      </c>
      <c r="W90" s="48">
        <v>33</v>
      </c>
      <c r="X90" s="46">
        <v>0.48164800000000002</v>
      </c>
      <c r="Y90" s="47">
        <v>0.75280899999999995</v>
      </c>
      <c r="Z90" s="48">
        <v>36</v>
      </c>
      <c r="AA90" s="46">
        <v>0.50543099999999996</v>
      </c>
      <c r="AB90" s="47">
        <v>0.724719</v>
      </c>
      <c r="AC90" s="48">
        <v>45</v>
      </c>
      <c r="AD90" s="46">
        <v>0.51722800000000002</v>
      </c>
      <c r="AE90" s="47">
        <v>0.724719</v>
      </c>
      <c r="AF90" s="48">
        <v>24</v>
      </c>
      <c r="AG90" s="52">
        <f t="shared" si="10"/>
        <v>0.49685380000000007</v>
      </c>
      <c r="AH90" s="54">
        <v>0.52322100000000005</v>
      </c>
      <c r="AI90" s="55">
        <v>0.73595500000000003</v>
      </c>
      <c r="AJ90" s="56">
        <v>19</v>
      </c>
      <c r="AK90" s="54">
        <v>0.51086100000000001</v>
      </c>
      <c r="AL90" s="55">
        <v>0.74157300000000004</v>
      </c>
      <c r="AM90" s="56">
        <v>21</v>
      </c>
      <c r="AN90" s="54">
        <v>0.48526799999999998</v>
      </c>
      <c r="AO90" s="55">
        <v>0.75280899999999995</v>
      </c>
      <c r="AP90" s="56">
        <v>23</v>
      </c>
      <c r="AQ90" s="54">
        <v>0.494757</v>
      </c>
      <c r="AR90" s="55">
        <v>0.73595500000000003</v>
      </c>
      <c r="AS90" s="56">
        <v>51</v>
      </c>
      <c r="AT90" s="54">
        <v>0.48202200000000001</v>
      </c>
      <c r="AU90" s="55">
        <v>0.76404499999999997</v>
      </c>
      <c r="AV90" s="56">
        <v>9</v>
      </c>
      <c r="AW90" s="60">
        <f t="shared" si="11"/>
        <v>0.49922580000000005</v>
      </c>
      <c r="AX90" s="62">
        <v>0.51432599999999995</v>
      </c>
      <c r="AY90" s="63">
        <v>0.73595500000000003</v>
      </c>
      <c r="AZ90" s="64">
        <v>13</v>
      </c>
      <c r="BA90" s="62">
        <v>0.50402599999999997</v>
      </c>
      <c r="BB90" s="63">
        <v>0.724719</v>
      </c>
      <c r="BC90" s="64">
        <v>47</v>
      </c>
      <c r="BD90" s="62">
        <v>0.515262</v>
      </c>
      <c r="BE90" s="63">
        <v>0.74157300000000004</v>
      </c>
      <c r="BF90" s="64">
        <v>36</v>
      </c>
      <c r="BG90" s="62">
        <v>0.49466300000000002</v>
      </c>
      <c r="BH90" s="63">
        <v>0.75280899999999995</v>
      </c>
      <c r="BI90" s="64">
        <v>6</v>
      </c>
      <c r="BJ90" s="62">
        <v>0.49765900000000002</v>
      </c>
      <c r="BK90" s="63">
        <v>0.73033700000000001</v>
      </c>
      <c r="BL90" s="64">
        <v>23</v>
      </c>
      <c r="BM90" s="68">
        <f t="shared" si="12"/>
        <v>0.50518720000000006</v>
      </c>
      <c r="BN90" s="70">
        <v>0.49101099999999998</v>
      </c>
      <c r="BO90" s="71">
        <v>0.75280899999999995</v>
      </c>
      <c r="BP90" s="72">
        <v>18</v>
      </c>
      <c r="BQ90" s="70">
        <v>0.50292099999999995</v>
      </c>
      <c r="BR90" s="71">
        <v>0.74719100000000005</v>
      </c>
      <c r="BS90" s="72">
        <v>23</v>
      </c>
      <c r="BT90" s="70">
        <v>0.50089899999999998</v>
      </c>
      <c r="BU90" s="71">
        <v>0.76404499999999997</v>
      </c>
      <c r="BV90" s="72">
        <v>28</v>
      </c>
      <c r="BW90" s="70">
        <v>0.49198500000000001</v>
      </c>
      <c r="BX90" s="71">
        <v>0.724719</v>
      </c>
      <c r="BY90" s="72">
        <v>11</v>
      </c>
      <c r="BZ90" s="70">
        <v>0.505768</v>
      </c>
      <c r="CA90" s="71">
        <v>0.73595500000000003</v>
      </c>
      <c r="CB90" s="72">
        <v>18</v>
      </c>
      <c r="CC90" s="76">
        <f t="shared" si="13"/>
        <v>0.49851679999999998</v>
      </c>
      <c r="CD90" s="78">
        <v>0.50274700000000005</v>
      </c>
      <c r="CE90" s="79">
        <v>0.73595500000000003</v>
      </c>
      <c r="CF90" s="80">
        <v>16</v>
      </c>
      <c r="CG90" s="78">
        <v>0.50112400000000001</v>
      </c>
      <c r="CH90" s="79">
        <v>0.80898899999999996</v>
      </c>
      <c r="CI90" s="80">
        <v>8</v>
      </c>
      <c r="CJ90" s="78">
        <v>0.50056199999999995</v>
      </c>
      <c r="CK90" s="79">
        <v>0.76404499999999997</v>
      </c>
      <c r="CL90" s="80">
        <v>57</v>
      </c>
      <c r="CM90" s="78">
        <v>0.496504</v>
      </c>
      <c r="CN90" s="79">
        <v>0.775281</v>
      </c>
      <c r="CO90" s="80">
        <v>27</v>
      </c>
      <c r="CP90" s="78">
        <v>0.50493100000000002</v>
      </c>
      <c r="CQ90" s="79">
        <v>0.724719</v>
      </c>
      <c r="CR90" s="80">
        <v>72</v>
      </c>
      <c r="CS90" s="84">
        <f t="shared" si="14"/>
        <v>0.5011736</v>
      </c>
    </row>
    <row r="91" spans="1:97" x14ac:dyDescent="0.25">
      <c r="A91">
        <v>90</v>
      </c>
      <c r="B91" s="34">
        <v>0.49812699999999999</v>
      </c>
      <c r="C91" s="35">
        <v>0.71910099999999999</v>
      </c>
      <c r="D91" s="36">
        <v>45</v>
      </c>
      <c r="E91" s="34">
        <v>0.49288399999999999</v>
      </c>
      <c r="F91" s="35">
        <v>0.74719100000000005</v>
      </c>
      <c r="G91" s="36">
        <v>37</v>
      </c>
      <c r="H91" s="40">
        <v>0.51273400000000002</v>
      </c>
      <c r="I91" s="41">
        <v>0.74157300000000004</v>
      </c>
      <c r="J91" s="36">
        <v>22</v>
      </c>
      <c r="K91" s="40">
        <v>0.49325799999999997</v>
      </c>
      <c r="L91" s="41">
        <v>0.73595500000000003</v>
      </c>
      <c r="M91" s="36">
        <v>11</v>
      </c>
      <c r="N91" s="40">
        <v>0.49887599999999999</v>
      </c>
      <c r="O91" s="41">
        <v>0.73595500000000003</v>
      </c>
      <c r="P91" s="36">
        <v>27</v>
      </c>
      <c r="Q91" s="44">
        <f t="shared" si="9"/>
        <v>0.4991758</v>
      </c>
      <c r="R91" s="46">
        <v>0.47977500000000001</v>
      </c>
      <c r="S91" s="47">
        <v>0.71910099999999999</v>
      </c>
      <c r="T91" s="48">
        <v>8</v>
      </c>
      <c r="U91" s="46">
        <v>0.49288399999999999</v>
      </c>
      <c r="V91" s="47">
        <v>0.76404499999999997</v>
      </c>
      <c r="W91" s="48">
        <v>33</v>
      </c>
      <c r="X91" s="46">
        <v>0.49381999999999998</v>
      </c>
      <c r="Y91" s="47">
        <v>0.75280899999999995</v>
      </c>
      <c r="Z91" s="48">
        <v>36</v>
      </c>
      <c r="AA91" s="46">
        <v>0.48970000000000002</v>
      </c>
      <c r="AB91" s="47">
        <v>0.724719</v>
      </c>
      <c r="AC91" s="48">
        <v>45</v>
      </c>
      <c r="AD91" s="46">
        <v>0.49831500000000001</v>
      </c>
      <c r="AE91" s="47">
        <v>0.724719</v>
      </c>
      <c r="AF91" s="48">
        <v>24</v>
      </c>
      <c r="AG91" s="52">
        <f t="shared" si="10"/>
        <v>0.49089879999999997</v>
      </c>
      <c r="AH91" s="54">
        <v>0.5</v>
      </c>
      <c r="AI91" s="55">
        <v>0.73595500000000003</v>
      </c>
      <c r="AJ91" s="56">
        <v>19</v>
      </c>
      <c r="AK91" s="54">
        <v>0.49538100000000002</v>
      </c>
      <c r="AL91" s="55">
        <v>0.74157300000000004</v>
      </c>
      <c r="AM91" s="56">
        <v>21</v>
      </c>
      <c r="AN91" s="54">
        <v>0.494257</v>
      </c>
      <c r="AO91" s="55">
        <v>0.75280899999999995</v>
      </c>
      <c r="AP91" s="56">
        <v>23</v>
      </c>
      <c r="AQ91" s="54">
        <v>0.49937599999999999</v>
      </c>
      <c r="AR91" s="55">
        <v>0.73595500000000003</v>
      </c>
      <c r="AS91" s="56">
        <v>51</v>
      </c>
      <c r="AT91" s="54">
        <v>0.49488100000000002</v>
      </c>
      <c r="AU91" s="55">
        <v>0.76404499999999997</v>
      </c>
      <c r="AV91" s="56">
        <v>9</v>
      </c>
      <c r="AW91" s="60">
        <f t="shared" si="11"/>
        <v>0.49677899999999997</v>
      </c>
      <c r="AX91" s="62">
        <v>0.49812699999999999</v>
      </c>
      <c r="AY91" s="63">
        <v>0.73595500000000003</v>
      </c>
      <c r="AZ91" s="64">
        <v>13</v>
      </c>
      <c r="BA91" s="62">
        <v>0.49878299999999998</v>
      </c>
      <c r="BB91" s="63">
        <v>0.724719</v>
      </c>
      <c r="BC91" s="64">
        <v>47</v>
      </c>
      <c r="BD91" s="62">
        <v>0.49316500000000002</v>
      </c>
      <c r="BE91" s="63">
        <v>0.74157300000000004</v>
      </c>
      <c r="BF91" s="64">
        <v>36</v>
      </c>
      <c r="BG91" s="62">
        <v>0.50252799999999997</v>
      </c>
      <c r="BH91" s="63">
        <v>0.75280899999999995</v>
      </c>
      <c r="BI91" s="64">
        <v>6</v>
      </c>
      <c r="BJ91" s="62">
        <v>0.50842699999999996</v>
      </c>
      <c r="BK91" s="63">
        <v>0.73033700000000001</v>
      </c>
      <c r="BL91" s="64">
        <v>23</v>
      </c>
      <c r="BM91" s="68">
        <f t="shared" si="12"/>
        <v>0.50020600000000004</v>
      </c>
      <c r="BN91" s="70">
        <v>0.502772</v>
      </c>
      <c r="BO91" s="71">
        <v>0.75280899999999995</v>
      </c>
      <c r="BP91" s="72">
        <v>18</v>
      </c>
      <c r="BQ91" s="70">
        <v>0.49692900000000001</v>
      </c>
      <c r="BR91" s="71">
        <v>0.74719100000000005</v>
      </c>
      <c r="BS91" s="72">
        <v>23</v>
      </c>
      <c r="BT91" s="70">
        <v>0.50366999999999995</v>
      </c>
      <c r="BU91" s="71">
        <v>0.76404499999999997</v>
      </c>
      <c r="BV91" s="72">
        <v>28</v>
      </c>
      <c r="BW91" s="70">
        <v>0.50561800000000001</v>
      </c>
      <c r="BX91" s="71">
        <v>0.724719</v>
      </c>
      <c r="BY91" s="72">
        <v>11</v>
      </c>
      <c r="BZ91" s="70">
        <v>0.50674200000000003</v>
      </c>
      <c r="CA91" s="71">
        <v>0.73595500000000003</v>
      </c>
      <c r="CB91" s="72">
        <v>18</v>
      </c>
      <c r="CC91" s="76">
        <f t="shared" si="13"/>
        <v>0.50314619999999999</v>
      </c>
      <c r="CD91" s="78">
        <v>0.50724100000000005</v>
      </c>
      <c r="CE91" s="79">
        <v>0.73595500000000003</v>
      </c>
      <c r="CF91" s="80">
        <v>16</v>
      </c>
      <c r="CG91" s="78">
        <v>0.49744100000000002</v>
      </c>
      <c r="CH91" s="79">
        <v>0.80898899999999996</v>
      </c>
      <c r="CI91" s="80">
        <v>8</v>
      </c>
      <c r="CJ91" s="78">
        <v>0.50274700000000005</v>
      </c>
      <c r="CK91" s="79">
        <v>0.76404499999999997</v>
      </c>
      <c r="CL91" s="80">
        <v>57</v>
      </c>
      <c r="CM91" s="78">
        <v>0.50287099999999996</v>
      </c>
      <c r="CN91" s="79">
        <v>0.775281</v>
      </c>
      <c r="CO91" s="80">
        <v>27</v>
      </c>
      <c r="CP91" s="78">
        <v>0.48876399999999998</v>
      </c>
      <c r="CQ91" s="79">
        <v>0.724719</v>
      </c>
      <c r="CR91" s="80">
        <v>72</v>
      </c>
      <c r="CS91" s="84">
        <f t="shared" si="14"/>
        <v>0.49981279999999995</v>
      </c>
    </row>
    <row r="92" spans="1:97" x14ac:dyDescent="0.25">
      <c r="A92">
        <v>91</v>
      </c>
      <c r="B92" s="34">
        <v>0.49325799999999997</v>
      </c>
      <c r="C92" s="35">
        <v>0.71910099999999999</v>
      </c>
      <c r="D92" s="36">
        <v>45</v>
      </c>
      <c r="E92" s="34">
        <v>0.49962499999999999</v>
      </c>
      <c r="F92" s="35">
        <v>0.74719100000000005</v>
      </c>
      <c r="G92" s="36">
        <v>37</v>
      </c>
      <c r="H92" s="40">
        <v>0.51348300000000002</v>
      </c>
      <c r="I92" s="41">
        <v>0.74157300000000004</v>
      </c>
      <c r="J92" s="36">
        <v>22</v>
      </c>
      <c r="K92" s="40">
        <v>0.50898900000000002</v>
      </c>
      <c r="L92" s="41">
        <v>0.73595500000000003</v>
      </c>
      <c r="M92" s="36">
        <v>11</v>
      </c>
      <c r="N92" s="40">
        <v>0.51573000000000002</v>
      </c>
      <c r="O92" s="41">
        <v>0.73595500000000003</v>
      </c>
      <c r="P92" s="36">
        <v>27</v>
      </c>
      <c r="Q92" s="44">
        <f t="shared" si="9"/>
        <v>0.50621700000000003</v>
      </c>
      <c r="R92" s="46">
        <v>0.51835200000000003</v>
      </c>
      <c r="S92" s="47">
        <v>0.71910099999999999</v>
      </c>
      <c r="T92" s="48">
        <v>8</v>
      </c>
      <c r="U92" s="46">
        <v>0.51104899999999998</v>
      </c>
      <c r="V92" s="47">
        <v>0.76404499999999997</v>
      </c>
      <c r="W92" s="48">
        <v>33</v>
      </c>
      <c r="X92" s="46">
        <v>0.502996</v>
      </c>
      <c r="Y92" s="47">
        <v>0.75280899999999995</v>
      </c>
      <c r="Z92" s="48">
        <v>36</v>
      </c>
      <c r="AA92" s="46">
        <v>0.50187300000000001</v>
      </c>
      <c r="AB92" s="47">
        <v>0.724719</v>
      </c>
      <c r="AC92" s="48">
        <v>45</v>
      </c>
      <c r="AD92" s="46">
        <v>0.51591799999999999</v>
      </c>
      <c r="AE92" s="47">
        <v>0.724719</v>
      </c>
      <c r="AF92" s="48">
        <v>24</v>
      </c>
      <c r="AG92" s="52">
        <f t="shared" si="10"/>
        <v>0.51003760000000009</v>
      </c>
      <c r="AH92" s="54">
        <v>0.50112400000000001</v>
      </c>
      <c r="AI92" s="55">
        <v>0.73595500000000003</v>
      </c>
      <c r="AJ92" s="56">
        <v>19</v>
      </c>
      <c r="AK92" s="54">
        <v>0.51523099999999999</v>
      </c>
      <c r="AL92" s="55">
        <v>0.74157300000000004</v>
      </c>
      <c r="AM92" s="56">
        <v>21</v>
      </c>
      <c r="AN92" s="54">
        <v>0.48451899999999998</v>
      </c>
      <c r="AO92" s="55">
        <v>0.75280899999999995</v>
      </c>
      <c r="AP92" s="56">
        <v>23</v>
      </c>
      <c r="AQ92" s="54">
        <v>0.50724100000000005</v>
      </c>
      <c r="AR92" s="55">
        <v>0.73595500000000003</v>
      </c>
      <c r="AS92" s="56">
        <v>51</v>
      </c>
      <c r="AT92" s="54">
        <v>0.51423200000000002</v>
      </c>
      <c r="AU92" s="55">
        <v>0.76404499999999997</v>
      </c>
      <c r="AV92" s="56">
        <v>9</v>
      </c>
      <c r="AW92" s="60">
        <f t="shared" si="11"/>
        <v>0.50446939999999996</v>
      </c>
      <c r="AX92" s="62">
        <v>0.49166700000000002</v>
      </c>
      <c r="AY92" s="63">
        <v>0.73595500000000003</v>
      </c>
      <c r="AZ92" s="64">
        <v>13</v>
      </c>
      <c r="BA92" s="62">
        <v>0.49297800000000003</v>
      </c>
      <c r="BB92" s="63">
        <v>0.724719</v>
      </c>
      <c r="BC92" s="64">
        <v>47</v>
      </c>
      <c r="BD92" s="62">
        <v>0.48754700000000001</v>
      </c>
      <c r="BE92" s="63">
        <v>0.74157300000000004</v>
      </c>
      <c r="BF92" s="64">
        <v>36</v>
      </c>
      <c r="BG92" s="62">
        <v>0.48660999999999999</v>
      </c>
      <c r="BH92" s="63">
        <v>0.75280899999999995</v>
      </c>
      <c r="BI92" s="64">
        <v>6</v>
      </c>
      <c r="BJ92" s="62">
        <v>0.50355799999999995</v>
      </c>
      <c r="BK92" s="63">
        <v>0.73033700000000001</v>
      </c>
      <c r="BL92" s="64">
        <v>23</v>
      </c>
      <c r="BM92" s="68">
        <f t="shared" si="12"/>
        <v>0.49247199999999997</v>
      </c>
      <c r="BN92" s="70">
        <v>0.505243</v>
      </c>
      <c r="BO92" s="71">
        <v>0.75280899999999995</v>
      </c>
      <c r="BP92" s="72">
        <v>18</v>
      </c>
      <c r="BQ92" s="70">
        <v>0.50913900000000001</v>
      </c>
      <c r="BR92" s="71">
        <v>0.74719100000000005</v>
      </c>
      <c r="BS92" s="72">
        <v>23</v>
      </c>
      <c r="BT92" s="70">
        <v>0.50359600000000004</v>
      </c>
      <c r="BU92" s="71">
        <v>0.76404499999999997</v>
      </c>
      <c r="BV92" s="72">
        <v>28</v>
      </c>
      <c r="BW92" s="70">
        <v>0.51078699999999999</v>
      </c>
      <c r="BX92" s="71">
        <v>0.724719</v>
      </c>
      <c r="BY92" s="72">
        <v>11</v>
      </c>
      <c r="BZ92" s="70">
        <v>0.50749100000000003</v>
      </c>
      <c r="CA92" s="71">
        <v>0.73595500000000003</v>
      </c>
      <c r="CB92" s="72">
        <v>18</v>
      </c>
      <c r="CC92" s="76">
        <f t="shared" si="13"/>
        <v>0.50725120000000001</v>
      </c>
      <c r="CD92" s="78">
        <v>0.49918899999999999</v>
      </c>
      <c r="CE92" s="79">
        <v>0.73595500000000003</v>
      </c>
      <c r="CF92" s="80">
        <v>16</v>
      </c>
      <c r="CG92" s="78">
        <v>0.49906400000000001</v>
      </c>
      <c r="CH92" s="79">
        <v>0.80898899999999996</v>
      </c>
      <c r="CI92" s="80">
        <v>8</v>
      </c>
      <c r="CJ92" s="78">
        <v>0.49918899999999999</v>
      </c>
      <c r="CK92" s="79">
        <v>0.76404499999999997</v>
      </c>
      <c r="CL92" s="80">
        <v>57</v>
      </c>
      <c r="CM92" s="78">
        <v>0.50686600000000004</v>
      </c>
      <c r="CN92" s="79">
        <v>0.775281</v>
      </c>
      <c r="CO92" s="80">
        <v>27</v>
      </c>
      <c r="CP92" s="78">
        <v>0.502996</v>
      </c>
      <c r="CQ92" s="79">
        <v>0.724719</v>
      </c>
      <c r="CR92" s="80">
        <v>72</v>
      </c>
      <c r="CS92" s="84">
        <f t="shared" si="14"/>
        <v>0.50146080000000004</v>
      </c>
    </row>
    <row r="93" spans="1:97" x14ac:dyDescent="0.25">
      <c r="A93">
        <v>92</v>
      </c>
      <c r="B93" s="34">
        <v>0.53146099999999996</v>
      </c>
      <c r="C93" s="35">
        <v>0.71910099999999999</v>
      </c>
      <c r="D93" s="36">
        <v>45</v>
      </c>
      <c r="E93" s="34">
        <v>0.50599300000000003</v>
      </c>
      <c r="F93" s="35">
        <v>0.74719100000000005</v>
      </c>
      <c r="G93" s="36">
        <v>37</v>
      </c>
      <c r="H93" s="40">
        <v>0.52284600000000003</v>
      </c>
      <c r="I93" s="41">
        <v>0.74157300000000004</v>
      </c>
      <c r="J93" s="36">
        <v>22</v>
      </c>
      <c r="K93" s="40">
        <v>0.51722800000000002</v>
      </c>
      <c r="L93" s="41">
        <v>0.73595500000000003</v>
      </c>
      <c r="M93" s="36">
        <v>11</v>
      </c>
      <c r="N93" s="40">
        <v>0.50936300000000001</v>
      </c>
      <c r="O93" s="41">
        <v>0.73595500000000003</v>
      </c>
      <c r="P93" s="36">
        <v>27</v>
      </c>
      <c r="Q93" s="44">
        <f t="shared" si="9"/>
        <v>0.51737820000000001</v>
      </c>
      <c r="R93" s="46">
        <v>0.49026199999999998</v>
      </c>
      <c r="S93" s="47">
        <v>0.71910099999999999</v>
      </c>
      <c r="T93" s="48">
        <v>8</v>
      </c>
      <c r="U93" s="46">
        <v>0.50430699999999995</v>
      </c>
      <c r="V93" s="47">
        <v>0.76404499999999997</v>
      </c>
      <c r="W93" s="48">
        <v>33</v>
      </c>
      <c r="X93" s="46">
        <v>0.48801499999999998</v>
      </c>
      <c r="Y93" s="47">
        <v>0.75280899999999995</v>
      </c>
      <c r="Z93" s="48">
        <v>36</v>
      </c>
      <c r="AA93" s="46">
        <v>0.50037500000000001</v>
      </c>
      <c r="AB93" s="47">
        <v>0.724719</v>
      </c>
      <c r="AC93" s="48">
        <v>45</v>
      </c>
      <c r="AD93" s="46">
        <v>0.50711600000000001</v>
      </c>
      <c r="AE93" s="47">
        <v>0.724719</v>
      </c>
      <c r="AF93" s="48">
        <v>24</v>
      </c>
      <c r="AG93" s="52">
        <f t="shared" si="10"/>
        <v>0.49801499999999999</v>
      </c>
      <c r="AH93" s="54">
        <v>0.50162300000000004</v>
      </c>
      <c r="AI93" s="55">
        <v>0.73595500000000003</v>
      </c>
      <c r="AJ93" s="56">
        <v>19</v>
      </c>
      <c r="AK93" s="54">
        <v>0.51136099999999995</v>
      </c>
      <c r="AL93" s="55">
        <v>0.74157300000000004</v>
      </c>
      <c r="AM93" s="56">
        <v>21</v>
      </c>
      <c r="AN93" s="54">
        <v>0.496504</v>
      </c>
      <c r="AO93" s="55">
        <v>0.75280899999999995</v>
      </c>
      <c r="AP93" s="56">
        <v>23</v>
      </c>
      <c r="AQ93" s="54">
        <v>0.51585499999999995</v>
      </c>
      <c r="AR93" s="55">
        <v>0.73595500000000003</v>
      </c>
      <c r="AS93" s="56">
        <v>51</v>
      </c>
      <c r="AT93" s="54">
        <v>0.49787799999999999</v>
      </c>
      <c r="AU93" s="55">
        <v>0.76404499999999997</v>
      </c>
      <c r="AV93" s="56">
        <v>9</v>
      </c>
      <c r="AW93" s="60">
        <f t="shared" si="11"/>
        <v>0.50464419999999999</v>
      </c>
      <c r="AX93" s="62">
        <v>0.51217199999999996</v>
      </c>
      <c r="AY93" s="63">
        <v>0.73595500000000003</v>
      </c>
      <c r="AZ93" s="64">
        <v>13</v>
      </c>
      <c r="BA93" s="62">
        <v>0.50917599999999996</v>
      </c>
      <c r="BB93" s="63">
        <v>0.724719</v>
      </c>
      <c r="BC93" s="64">
        <v>47</v>
      </c>
      <c r="BD93" s="62">
        <v>0.50102999999999998</v>
      </c>
      <c r="BE93" s="63">
        <v>0.74157300000000004</v>
      </c>
      <c r="BF93" s="64">
        <v>36</v>
      </c>
      <c r="BG93" s="62">
        <v>0.48838999999999999</v>
      </c>
      <c r="BH93" s="63">
        <v>0.75280899999999995</v>
      </c>
      <c r="BI93" s="64">
        <v>6</v>
      </c>
      <c r="BJ93" s="62">
        <v>0.49934499999999998</v>
      </c>
      <c r="BK93" s="63">
        <v>0.73033700000000001</v>
      </c>
      <c r="BL93" s="64">
        <v>23</v>
      </c>
      <c r="BM93" s="68">
        <f t="shared" si="12"/>
        <v>0.50202259999999987</v>
      </c>
      <c r="BN93" s="70">
        <v>0.49940099999999998</v>
      </c>
      <c r="BO93" s="71">
        <v>0.75280899999999995</v>
      </c>
      <c r="BP93" s="72">
        <v>18</v>
      </c>
      <c r="BQ93" s="70">
        <v>0.49895099999999998</v>
      </c>
      <c r="BR93" s="71">
        <v>0.74719100000000005</v>
      </c>
      <c r="BS93" s="72">
        <v>23</v>
      </c>
      <c r="BT93" s="70">
        <v>0.50464399999999998</v>
      </c>
      <c r="BU93" s="71">
        <v>0.76404499999999997</v>
      </c>
      <c r="BV93" s="72">
        <v>28</v>
      </c>
      <c r="BW93" s="70">
        <v>0.50232200000000005</v>
      </c>
      <c r="BX93" s="71">
        <v>0.724719</v>
      </c>
      <c r="BY93" s="72">
        <v>11</v>
      </c>
      <c r="BZ93" s="70">
        <v>0.49962499999999999</v>
      </c>
      <c r="CA93" s="71">
        <v>0.73595500000000003</v>
      </c>
      <c r="CB93" s="72">
        <v>18</v>
      </c>
      <c r="CC93" s="76">
        <f t="shared" si="13"/>
        <v>0.50098860000000001</v>
      </c>
      <c r="CD93" s="78">
        <v>0.512984</v>
      </c>
      <c r="CE93" s="79">
        <v>0.76966299999999999</v>
      </c>
      <c r="CF93" s="80">
        <v>18</v>
      </c>
      <c r="CG93" s="78">
        <v>0.49937599999999999</v>
      </c>
      <c r="CH93" s="79">
        <v>0.80898899999999996</v>
      </c>
      <c r="CI93" s="80">
        <v>8</v>
      </c>
      <c r="CJ93" s="78">
        <v>0.50212199999999996</v>
      </c>
      <c r="CK93" s="79">
        <v>0.76404499999999997</v>
      </c>
      <c r="CL93" s="80">
        <v>57</v>
      </c>
      <c r="CM93" s="78">
        <v>0.51185999999999998</v>
      </c>
      <c r="CN93" s="79">
        <v>0.775281</v>
      </c>
      <c r="CO93" s="80">
        <v>27</v>
      </c>
      <c r="CP93" s="78">
        <v>0.50636700000000001</v>
      </c>
      <c r="CQ93" s="79">
        <v>0.724719</v>
      </c>
      <c r="CR93" s="80">
        <v>72</v>
      </c>
      <c r="CS93" s="84">
        <f t="shared" si="14"/>
        <v>0.50654179999999993</v>
      </c>
    </row>
    <row r="94" spans="1:97" x14ac:dyDescent="0.25">
      <c r="A94">
        <v>93</v>
      </c>
      <c r="B94" s="34">
        <v>0.52771500000000005</v>
      </c>
      <c r="C94" s="35">
        <v>0.71910099999999999</v>
      </c>
      <c r="D94" s="36">
        <v>45</v>
      </c>
      <c r="E94" s="34">
        <v>0.51123600000000002</v>
      </c>
      <c r="F94" s="35">
        <v>0.74719100000000005</v>
      </c>
      <c r="G94" s="36">
        <v>37</v>
      </c>
      <c r="H94" s="40">
        <v>0.495506</v>
      </c>
      <c r="I94" s="41">
        <v>0.74157300000000004</v>
      </c>
      <c r="J94" s="36">
        <v>22</v>
      </c>
      <c r="K94" s="40">
        <v>0.499251</v>
      </c>
      <c r="L94" s="41">
        <v>0.73595500000000003</v>
      </c>
      <c r="M94" s="36">
        <v>11</v>
      </c>
      <c r="N94" s="40">
        <v>0.48726599999999998</v>
      </c>
      <c r="O94" s="41">
        <v>0.73595500000000003</v>
      </c>
      <c r="P94" s="36">
        <v>27</v>
      </c>
      <c r="Q94" s="44">
        <f t="shared" si="9"/>
        <v>0.50419479999999994</v>
      </c>
      <c r="R94" s="46">
        <v>0.48951299999999998</v>
      </c>
      <c r="S94" s="47">
        <v>0.71910099999999999</v>
      </c>
      <c r="T94" s="48">
        <v>8</v>
      </c>
      <c r="U94" s="46">
        <v>0.497753</v>
      </c>
      <c r="V94" s="47">
        <v>0.76404499999999997</v>
      </c>
      <c r="W94" s="48">
        <v>33</v>
      </c>
      <c r="X94" s="46">
        <v>0.491199</v>
      </c>
      <c r="Y94" s="47">
        <v>0.75280899999999995</v>
      </c>
      <c r="Z94" s="48">
        <v>36</v>
      </c>
      <c r="AA94" s="46">
        <v>0.48689100000000002</v>
      </c>
      <c r="AB94" s="47">
        <v>0.724719</v>
      </c>
      <c r="AC94" s="48">
        <v>45</v>
      </c>
      <c r="AD94" s="46">
        <v>0.51610500000000004</v>
      </c>
      <c r="AE94" s="47">
        <v>0.724719</v>
      </c>
      <c r="AF94" s="48">
        <v>24</v>
      </c>
      <c r="AG94" s="52">
        <f t="shared" si="10"/>
        <v>0.49629219999999996</v>
      </c>
      <c r="AH94" s="54">
        <v>0.50649200000000005</v>
      </c>
      <c r="AI94" s="55">
        <v>0.73595500000000003</v>
      </c>
      <c r="AJ94" s="56">
        <v>19</v>
      </c>
      <c r="AK94" s="54">
        <v>0.49762800000000001</v>
      </c>
      <c r="AL94" s="55">
        <v>0.74157300000000004</v>
      </c>
      <c r="AM94" s="56">
        <v>21</v>
      </c>
      <c r="AN94" s="54">
        <v>0.500749</v>
      </c>
      <c r="AO94" s="55">
        <v>0.75280899999999995</v>
      </c>
      <c r="AP94" s="56">
        <v>23</v>
      </c>
      <c r="AQ94" s="54">
        <v>0.510737</v>
      </c>
      <c r="AR94" s="55">
        <v>0.73595500000000003</v>
      </c>
      <c r="AS94" s="56">
        <v>51</v>
      </c>
      <c r="AT94" s="54">
        <v>0.50162300000000004</v>
      </c>
      <c r="AU94" s="55">
        <v>0.76404499999999997</v>
      </c>
      <c r="AV94" s="56">
        <v>9</v>
      </c>
      <c r="AW94" s="60">
        <f t="shared" si="11"/>
        <v>0.50344579999999994</v>
      </c>
      <c r="AX94" s="62">
        <v>0.49597400000000003</v>
      </c>
      <c r="AY94" s="63">
        <v>0.73595500000000003</v>
      </c>
      <c r="AZ94" s="64">
        <v>13</v>
      </c>
      <c r="BA94" s="62">
        <v>0.49288399999999999</v>
      </c>
      <c r="BB94" s="63">
        <v>0.724719</v>
      </c>
      <c r="BC94" s="64">
        <v>47</v>
      </c>
      <c r="BD94" s="62">
        <v>0.50168500000000005</v>
      </c>
      <c r="BE94" s="63">
        <v>0.74157300000000004</v>
      </c>
      <c r="BF94" s="64">
        <v>36</v>
      </c>
      <c r="BG94" s="62">
        <v>0.48183500000000001</v>
      </c>
      <c r="BH94" s="63">
        <v>0.75280899999999995</v>
      </c>
      <c r="BI94" s="64">
        <v>6</v>
      </c>
      <c r="BJ94" s="62">
        <v>0.49784600000000001</v>
      </c>
      <c r="BK94" s="63">
        <v>0.73033700000000001</v>
      </c>
      <c r="BL94" s="64">
        <v>23</v>
      </c>
      <c r="BM94" s="68">
        <f t="shared" si="12"/>
        <v>0.49404480000000001</v>
      </c>
      <c r="BN94" s="70">
        <v>0.49468200000000001</v>
      </c>
      <c r="BO94" s="71">
        <v>0.75280899999999995</v>
      </c>
      <c r="BP94" s="72">
        <v>18</v>
      </c>
      <c r="BQ94" s="70">
        <v>0.49670399999999998</v>
      </c>
      <c r="BR94" s="71">
        <v>0.74719100000000005</v>
      </c>
      <c r="BS94" s="72">
        <v>23</v>
      </c>
      <c r="BT94" s="70">
        <v>0.489288</v>
      </c>
      <c r="BU94" s="71">
        <v>0.76404499999999997</v>
      </c>
      <c r="BV94" s="72">
        <v>28</v>
      </c>
      <c r="BW94" s="70">
        <v>0.48913899999999999</v>
      </c>
      <c r="BX94" s="71">
        <v>0.75280899999999995</v>
      </c>
      <c r="BY94" s="72">
        <v>41</v>
      </c>
      <c r="BZ94" s="70">
        <v>0.497004</v>
      </c>
      <c r="CA94" s="71">
        <v>0.73595500000000003</v>
      </c>
      <c r="CB94" s="72">
        <v>18</v>
      </c>
      <c r="CC94" s="76">
        <f t="shared" si="13"/>
        <v>0.49336339999999995</v>
      </c>
      <c r="CD94" s="78">
        <v>0.49681599999999998</v>
      </c>
      <c r="CE94" s="79">
        <v>0.76966299999999999</v>
      </c>
      <c r="CF94" s="80">
        <v>18</v>
      </c>
      <c r="CG94" s="78">
        <v>0.49669200000000002</v>
      </c>
      <c r="CH94" s="79">
        <v>0.80898899999999996</v>
      </c>
      <c r="CI94" s="80">
        <v>8</v>
      </c>
      <c r="CJ94" s="78">
        <v>0.495006</v>
      </c>
      <c r="CK94" s="79">
        <v>0.76404499999999997</v>
      </c>
      <c r="CL94" s="80">
        <v>57</v>
      </c>
      <c r="CM94" s="78">
        <v>0.49182300000000001</v>
      </c>
      <c r="CN94" s="79">
        <v>0.775281</v>
      </c>
      <c r="CO94" s="80">
        <v>27</v>
      </c>
      <c r="CP94" s="78">
        <v>0.50436999999999999</v>
      </c>
      <c r="CQ94" s="79">
        <v>0.724719</v>
      </c>
      <c r="CR94" s="80">
        <v>72</v>
      </c>
      <c r="CS94" s="84">
        <f t="shared" si="14"/>
        <v>0.49694140000000003</v>
      </c>
    </row>
    <row r="95" spans="1:97" x14ac:dyDescent="0.25">
      <c r="A95">
        <v>94</v>
      </c>
      <c r="B95" s="34">
        <v>0.50786500000000001</v>
      </c>
      <c r="C95" s="35">
        <v>0.71910099999999999</v>
      </c>
      <c r="D95" s="36">
        <v>45</v>
      </c>
      <c r="E95" s="34">
        <v>0.473408</v>
      </c>
      <c r="F95" s="35">
        <v>0.74719100000000005</v>
      </c>
      <c r="G95" s="36">
        <v>37</v>
      </c>
      <c r="H95" s="40">
        <v>0.51460700000000004</v>
      </c>
      <c r="I95" s="41">
        <v>0.74157300000000004</v>
      </c>
      <c r="J95" s="36">
        <v>22</v>
      </c>
      <c r="K95" s="40">
        <v>0.51423200000000002</v>
      </c>
      <c r="L95" s="41">
        <v>0.73595500000000003</v>
      </c>
      <c r="M95" s="36">
        <v>11</v>
      </c>
      <c r="N95" s="40">
        <v>0.53520599999999996</v>
      </c>
      <c r="O95" s="41">
        <v>0.73595500000000003</v>
      </c>
      <c r="P95" s="36">
        <v>27</v>
      </c>
      <c r="Q95" s="44">
        <f t="shared" si="9"/>
        <v>0.50906360000000006</v>
      </c>
      <c r="R95" s="46">
        <v>0.500749</v>
      </c>
      <c r="S95" s="47">
        <v>0.71910099999999999</v>
      </c>
      <c r="T95" s="48">
        <v>8</v>
      </c>
      <c r="U95" s="46">
        <v>0.51460700000000004</v>
      </c>
      <c r="V95" s="47">
        <v>0.76404499999999997</v>
      </c>
      <c r="W95" s="48">
        <v>33</v>
      </c>
      <c r="X95" s="46">
        <v>0.49906400000000001</v>
      </c>
      <c r="Y95" s="47">
        <v>0.75280899999999995</v>
      </c>
      <c r="Z95" s="48">
        <v>36</v>
      </c>
      <c r="AA95" s="46">
        <v>0.48970000000000002</v>
      </c>
      <c r="AB95" s="47">
        <v>0.724719</v>
      </c>
      <c r="AC95" s="48">
        <v>45</v>
      </c>
      <c r="AD95" s="46">
        <v>0.49719099999999999</v>
      </c>
      <c r="AE95" s="47">
        <v>0.724719</v>
      </c>
      <c r="AF95" s="48">
        <v>24</v>
      </c>
      <c r="AG95" s="52">
        <f t="shared" si="10"/>
        <v>0.5002622000000001</v>
      </c>
      <c r="AH95" s="54">
        <v>0.50399499999999997</v>
      </c>
      <c r="AI95" s="55">
        <v>0.73595500000000003</v>
      </c>
      <c r="AJ95" s="56">
        <v>19</v>
      </c>
      <c r="AK95" s="54">
        <v>0.50062399999999996</v>
      </c>
      <c r="AL95" s="55">
        <v>0.74157300000000004</v>
      </c>
      <c r="AM95" s="56">
        <v>21</v>
      </c>
      <c r="AN95" s="54">
        <v>0.50274700000000005</v>
      </c>
      <c r="AO95" s="55">
        <v>0.75280899999999995</v>
      </c>
      <c r="AP95" s="56">
        <v>23</v>
      </c>
      <c r="AQ95" s="54">
        <v>0.51260899999999998</v>
      </c>
      <c r="AR95" s="55">
        <v>0.73595500000000003</v>
      </c>
      <c r="AS95" s="56">
        <v>51</v>
      </c>
      <c r="AT95" s="54">
        <v>0.50686600000000004</v>
      </c>
      <c r="AU95" s="55">
        <v>0.76404499999999997</v>
      </c>
      <c r="AV95" s="56">
        <v>9</v>
      </c>
      <c r="AW95" s="60">
        <f t="shared" si="11"/>
        <v>0.50536820000000005</v>
      </c>
      <c r="AX95" s="62">
        <v>0.50889499999999999</v>
      </c>
      <c r="AY95" s="63">
        <v>0.73595500000000003</v>
      </c>
      <c r="AZ95" s="64">
        <v>13</v>
      </c>
      <c r="BA95" s="62">
        <v>0.51357699999999995</v>
      </c>
      <c r="BB95" s="63">
        <v>0.724719</v>
      </c>
      <c r="BC95" s="64">
        <v>47</v>
      </c>
      <c r="BD95" s="62">
        <v>0.50168500000000005</v>
      </c>
      <c r="BE95" s="63">
        <v>0.74157300000000004</v>
      </c>
      <c r="BF95" s="64">
        <v>36</v>
      </c>
      <c r="BG95" s="62">
        <v>0.49391400000000002</v>
      </c>
      <c r="BH95" s="63">
        <v>0.75280899999999995</v>
      </c>
      <c r="BI95" s="64">
        <v>6</v>
      </c>
      <c r="BJ95" s="62">
        <v>0.48670400000000003</v>
      </c>
      <c r="BK95" s="63">
        <v>0.73033700000000001</v>
      </c>
      <c r="BL95" s="64">
        <v>23</v>
      </c>
      <c r="BM95" s="68">
        <f t="shared" si="12"/>
        <v>0.50095500000000004</v>
      </c>
      <c r="BN95" s="70">
        <v>0.49670399999999998</v>
      </c>
      <c r="BO95" s="71">
        <v>0.75280899999999995</v>
      </c>
      <c r="BP95" s="72">
        <v>18</v>
      </c>
      <c r="BQ95" s="70">
        <v>0.49483100000000002</v>
      </c>
      <c r="BR95" s="71">
        <v>0.74719100000000005</v>
      </c>
      <c r="BS95" s="72">
        <v>23</v>
      </c>
      <c r="BT95" s="70">
        <v>0.49520599999999998</v>
      </c>
      <c r="BU95" s="71">
        <v>0.76404499999999997</v>
      </c>
      <c r="BV95" s="72">
        <v>28</v>
      </c>
      <c r="BW95" s="70">
        <v>0.50876399999999999</v>
      </c>
      <c r="BX95" s="71">
        <v>0.75280899999999995</v>
      </c>
      <c r="BY95" s="72">
        <v>41</v>
      </c>
      <c r="BZ95" s="70">
        <v>0.49752800000000003</v>
      </c>
      <c r="CA95" s="71">
        <v>0.73595500000000003</v>
      </c>
      <c r="CB95" s="72">
        <v>18</v>
      </c>
      <c r="CC95" s="76">
        <f t="shared" si="13"/>
        <v>0.49860660000000001</v>
      </c>
      <c r="CD95" s="78">
        <v>0.50873900000000005</v>
      </c>
      <c r="CE95" s="79">
        <v>0.76966299999999999</v>
      </c>
      <c r="CF95" s="80">
        <v>18</v>
      </c>
      <c r="CG95" s="78">
        <v>0.50162300000000004</v>
      </c>
      <c r="CH95" s="79">
        <v>0.80898899999999996</v>
      </c>
      <c r="CI95" s="80">
        <v>8</v>
      </c>
      <c r="CJ95" s="78">
        <v>0.49338300000000002</v>
      </c>
      <c r="CK95" s="79">
        <v>0.76404499999999997</v>
      </c>
      <c r="CL95" s="80">
        <v>57</v>
      </c>
      <c r="CM95" s="78">
        <v>0.50137299999999996</v>
      </c>
      <c r="CN95" s="79">
        <v>0.775281</v>
      </c>
      <c r="CO95" s="80">
        <v>27</v>
      </c>
      <c r="CP95" s="78">
        <v>0.49843900000000002</v>
      </c>
      <c r="CQ95" s="79">
        <v>0.724719</v>
      </c>
      <c r="CR95" s="80">
        <v>72</v>
      </c>
      <c r="CS95" s="84">
        <f t="shared" si="14"/>
        <v>0.50071140000000003</v>
      </c>
    </row>
    <row r="96" spans="1:97" x14ac:dyDescent="0.25">
      <c r="A96">
        <v>95</v>
      </c>
      <c r="B96" s="34">
        <v>0.51385800000000004</v>
      </c>
      <c r="C96" s="35">
        <v>0.71910099999999999</v>
      </c>
      <c r="D96" s="36">
        <v>45</v>
      </c>
      <c r="E96" s="34">
        <v>0.49325799999999997</v>
      </c>
      <c r="F96" s="35">
        <v>0.74719100000000005</v>
      </c>
      <c r="G96" s="36">
        <v>37</v>
      </c>
      <c r="H96" s="40">
        <v>0.52097400000000005</v>
      </c>
      <c r="I96" s="41">
        <v>0.74157300000000004</v>
      </c>
      <c r="J96" s="36">
        <v>22</v>
      </c>
      <c r="K96" s="40">
        <v>0.50711600000000001</v>
      </c>
      <c r="L96" s="41">
        <v>0.73595500000000003</v>
      </c>
      <c r="M96" s="36">
        <v>11</v>
      </c>
      <c r="N96" s="40">
        <v>0.470412</v>
      </c>
      <c r="O96" s="41">
        <v>0.73595500000000003</v>
      </c>
      <c r="P96" s="36">
        <v>27</v>
      </c>
      <c r="Q96" s="44">
        <f t="shared" si="9"/>
        <v>0.5011236</v>
      </c>
      <c r="R96" s="46">
        <v>0.48576799999999998</v>
      </c>
      <c r="S96" s="47">
        <v>0.71910099999999999</v>
      </c>
      <c r="T96" s="48">
        <v>8</v>
      </c>
      <c r="U96" s="46">
        <v>0.50674200000000003</v>
      </c>
      <c r="V96" s="47">
        <v>0.76404499999999997</v>
      </c>
      <c r="W96" s="48">
        <v>33</v>
      </c>
      <c r="X96" s="46">
        <v>0.50786500000000001</v>
      </c>
      <c r="Y96" s="47">
        <v>0.75280899999999995</v>
      </c>
      <c r="Z96" s="48">
        <v>36</v>
      </c>
      <c r="AA96" s="46">
        <v>0.50936300000000001</v>
      </c>
      <c r="AB96" s="47">
        <v>0.724719</v>
      </c>
      <c r="AC96" s="48">
        <v>45</v>
      </c>
      <c r="AD96" s="46">
        <v>0.50711600000000001</v>
      </c>
      <c r="AE96" s="47">
        <v>0.724719</v>
      </c>
      <c r="AF96" s="48">
        <v>24</v>
      </c>
      <c r="AG96" s="52">
        <f t="shared" si="10"/>
        <v>0.50337080000000001</v>
      </c>
      <c r="AH96" s="54">
        <v>0.48876399999999998</v>
      </c>
      <c r="AI96" s="55">
        <v>0.73595500000000003</v>
      </c>
      <c r="AJ96" s="56">
        <v>19</v>
      </c>
      <c r="AK96" s="54">
        <v>0.513733</v>
      </c>
      <c r="AL96" s="55">
        <v>0.74157300000000004</v>
      </c>
      <c r="AM96" s="56">
        <v>21</v>
      </c>
      <c r="AN96" s="54">
        <v>0.502996</v>
      </c>
      <c r="AO96" s="55">
        <v>0.75280899999999995</v>
      </c>
      <c r="AP96" s="56">
        <v>23</v>
      </c>
      <c r="AQ96" s="54">
        <v>0.49613000000000002</v>
      </c>
      <c r="AR96" s="55">
        <v>0.73595500000000003</v>
      </c>
      <c r="AS96" s="56">
        <v>51</v>
      </c>
      <c r="AT96" s="54">
        <v>0.49288399999999999</v>
      </c>
      <c r="AU96" s="55">
        <v>0.76404499999999997</v>
      </c>
      <c r="AV96" s="56">
        <v>9</v>
      </c>
      <c r="AW96" s="60">
        <f t="shared" si="11"/>
        <v>0.49890139999999999</v>
      </c>
      <c r="AX96" s="62">
        <v>0.49522500000000003</v>
      </c>
      <c r="AY96" s="63">
        <v>0.73595500000000003</v>
      </c>
      <c r="AZ96" s="64">
        <v>13</v>
      </c>
      <c r="BA96" s="62">
        <v>0.49587999999999999</v>
      </c>
      <c r="BB96" s="63">
        <v>0.724719</v>
      </c>
      <c r="BC96" s="64">
        <v>47</v>
      </c>
      <c r="BD96" s="62">
        <v>0.50215399999999999</v>
      </c>
      <c r="BE96" s="63">
        <v>0.74157300000000004</v>
      </c>
      <c r="BF96" s="64">
        <v>36</v>
      </c>
      <c r="BG96" s="62">
        <v>0.50589899999999999</v>
      </c>
      <c r="BH96" s="63">
        <v>0.75280899999999995</v>
      </c>
      <c r="BI96" s="64">
        <v>6</v>
      </c>
      <c r="BJ96" s="62">
        <v>0.51123600000000002</v>
      </c>
      <c r="BK96" s="63">
        <v>0.73033700000000001</v>
      </c>
      <c r="BL96" s="64">
        <v>23</v>
      </c>
      <c r="BM96" s="68">
        <f t="shared" si="12"/>
        <v>0.50207879999999994</v>
      </c>
      <c r="BN96" s="70">
        <v>0.50314599999999998</v>
      </c>
      <c r="BO96" s="71">
        <v>0.75280899999999995</v>
      </c>
      <c r="BP96" s="72">
        <v>18</v>
      </c>
      <c r="BQ96" s="70">
        <v>0.50202199999999997</v>
      </c>
      <c r="BR96" s="71">
        <v>0.74719100000000005</v>
      </c>
      <c r="BS96" s="72">
        <v>23</v>
      </c>
      <c r="BT96" s="70">
        <v>0.49805199999999999</v>
      </c>
      <c r="BU96" s="71">
        <v>0.76404499999999997</v>
      </c>
      <c r="BV96" s="72">
        <v>28</v>
      </c>
      <c r="BW96" s="70">
        <v>0.49603000000000003</v>
      </c>
      <c r="BX96" s="71">
        <v>0.75280899999999995</v>
      </c>
      <c r="BY96" s="72">
        <v>41</v>
      </c>
      <c r="BZ96" s="70">
        <v>0.50681600000000004</v>
      </c>
      <c r="CA96" s="71">
        <v>0.73595500000000003</v>
      </c>
      <c r="CB96" s="72">
        <v>18</v>
      </c>
      <c r="CC96" s="76">
        <f t="shared" si="13"/>
        <v>0.50121319999999991</v>
      </c>
      <c r="CD96" s="78">
        <v>0.49225999999999998</v>
      </c>
      <c r="CE96" s="79">
        <v>0.76966299999999999</v>
      </c>
      <c r="CF96" s="80">
        <v>18</v>
      </c>
      <c r="CG96" s="78">
        <v>0.50380800000000003</v>
      </c>
      <c r="CH96" s="79">
        <v>0.80898899999999996</v>
      </c>
      <c r="CI96" s="80">
        <v>8</v>
      </c>
      <c r="CJ96" s="78">
        <v>0.49263400000000002</v>
      </c>
      <c r="CK96" s="79">
        <v>0.76404499999999997</v>
      </c>
      <c r="CL96" s="80">
        <v>57</v>
      </c>
      <c r="CM96" s="78">
        <v>0.51167300000000004</v>
      </c>
      <c r="CN96" s="79">
        <v>0.775281</v>
      </c>
      <c r="CO96" s="80">
        <v>27</v>
      </c>
      <c r="CP96" s="78">
        <v>0.49943799999999999</v>
      </c>
      <c r="CQ96" s="79">
        <v>0.724719</v>
      </c>
      <c r="CR96" s="80">
        <v>72</v>
      </c>
      <c r="CS96" s="84">
        <f t="shared" si="14"/>
        <v>0.49996260000000003</v>
      </c>
    </row>
    <row r="97" spans="1:97" x14ac:dyDescent="0.25">
      <c r="A97">
        <v>96</v>
      </c>
      <c r="B97" s="34">
        <v>0.47902600000000001</v>
      </c>
      <c r="C97" s="35">
        <v>0.71910099999999999</v>
      </c>
      <c r="D97" s="36">
        <v>45</v>
      </c>
      <c r="E97" s="34">
        <v>0.497753</v>
      </c>
      <c r="F97" s="35">
        <v>0.74719100000000005</v>
      </c>
      <c r="G97" s="36">
        <v>37</v>
      </c>
      <c r="H97" s="40">
        <v>0.50711600000000001</v>
      </c>
      <c r="I97" s="41">
        <v>0.74157300000000004</v>
      </c>
      <c r="J97" s="36">
        <v>22</v>
      </c>
      <c r="K97" s="40">
        <v>0.49213499999999999</v>
      </c>
      <c r="L97" s="41">
        <v>0.73595500000000003</v>
      </c>
      <c r="M97" s="36">
        <v>11</v>
      </c>
      <c r="N97" s="40">
        <v>0.48951299999999998</v>
      </c>
      <c r="O97" s="41">
        <v>0.73595500000000003</v>
      </c>
      <c r="P97" s="36">
        <v>27</v>
      </c>
      <c r="Q97" s="44">
        <f t="shared" si="9"/>
        <v>0.49310859999999995</v>
      </c>
      <c r="R97" s="46">
        <v>0.521536</v>
      </c>
      <c r="S97" s="47">
        <v>0.71910099999999999</v>
      </c>
      <c r="T97" s="48">
        <v>8</v>
      </c>
      <c r="U97" s="46">
        <v>0.49681599999999998</v>
      </c>
      <c r="V97" s="47">
        <v>0.76404499999999997</v>
      </c>
      <c r="W97" s="48">
        <v>33</v>
      </c>
      <c r="X97" s="46">
        <v>0.51985000000000003</v>
      </c>
      <c r="Y97" s="47">
        <v>0.75280899999999995</v>
      </c>
      <c r="Z97" s="48">
        <v>36</v>
      </c>
      <c r="AA97" s="46">
        <v>0.50880099999999995</v>
      </c>
      <c r="AB97" s="47">
        <v>0.724719</v>
      </c>
      <c r="AC97" s="48">
        <v>45</v>
      </c>
      <c r="AD97" s="46">
        <v>0.49962499999999999</v>
      </c>
      <c r="AE97" s="47">
        <v>0.724719</v>
      </c>
      <c r="AF97" s="48">
        <v>24</v>
      </c>
      <c r="AG97" s="52">
        <f t="shared" si="10"/>
        <v>0.50932560000000004</v>
      </c>
      <c r="AH97" s="54">
        <v>0.50174799999999997</v>
      </c>
      <c r="AI97" s="55">
        <v>0.73595500000000003</v>
      </c>
      <c r="AJ97" s="56">
        <v>19</v>
      </c>
      <c r="AK97" s="54">
        <v>0.50212199999999996</v>
      </c>
      <c r="AL97" s="55">
        <v>0.74157300000000004</v>
      </c>
      <c r="AM97" s="56">
        <v>21</v>
      </c>
      <c r="AN97" s="54">
        <v>0.49887599999999999</v>
      </c>
      <c r="AO97" s="55">
        <v>0.75280899999999995</v>
      </c>
      <c r="AP97" s="56">
        <v>23</v>
      </c>
      <c r="AQ97" s="54">
        <v>0.49201</v>
      </c>
      <c r="AR97" s="55">
        <v>0.73595500000000003</v>
      </c>
      <c r="AS97" s="56">
        <v>51</v>
      </c>
      <c r="AT97" s="54">
        <v>0.510737</v>
      </c>
      <c r="AU97" s="55">
        <v>0.76404499999999997</v>
      </c>
      <c r="AV97" s="56">
        <v>9</v>
      </c>
      <c r="AW97" s="60">
        <f t="shared" si="11"/>
        <v>0.50109860000000006</v>
      </c>
      <c r="AX97" s="62">
        <v>0.49325799999999997</v>
      </c>
      <c r="AY97" s="63">
        <v>0.73595500000000003</v>
      </c>
      <c r="AZ97" s="64">
        <v>13</v>
      </c>
      <c r="BA97" s="62">
        <v>0.49456899999999998</v>
      </c>
      <c r="BB97" s="63">
        <v>0.724719</v>
      </c>
      <c r="BC97" s="64">
        <v>47</v>
      </c>
      <c r="BD97" s="62">
        <v>0.483427</v>
      </c>
      <c r="BE97" s="63">
        <v>0.74157300000000004</v>
      </c>
      <c r="BF97" s="64">
        <v>36</v>
      </c>
      <c r="BG97" s="62">
        <v>0.50037500000000001</v>
      </c>
      <c r="BH97" s="63">
        <v>0.75280899999999995</v>
      </c>
      <c r="BI97" s="64">
        <v>6</v>
      </c>
      <c r="BJ97" s="62">
        <v>0.49213499999999999</v>
      </c>
      <c r="BK97" s="63">
        <v>0.73033700000000001</v>
      </c>
      <c r="BL97" s="64">
        <v>23</v>
      </c>
      <c r="BM97" s="68">
        <f t="shared" si="12"/>
        <v>0.49275280000000005</v>
      </c>
      <c r="BN97" s="70">
        <v>0.49250899999999997</v>
      </c>
      <c r="BO97" s="71">
        <v>0.75280899999999995</v>
      </c>
      <c r="BP97" s="72">
        <v>18</v>
      </c>
      <c r="BQ97" s="70">
        <v>0.49692900000000001</v>
      </c>
      <c r="BR97" s="71">
        <v>0.74719100000000005</v>
      </c>
      <c r="BS97" s="72">
        <v>23</v>
      </c>
      <c r="BT97" s="70">
        <v>0.49295899999999998</v>
      </c>
      <c r="BU97" s="71">
        <v>0.76404499999999997</v>
      </c>
      <c r="BV97" s="72">
        <v>28</v>
      </c>
      <c r="BW97" s="70">
        <v>0.50719099999999995</v>
      </c>
      <c r="BX97" s="71">
        <v>0.75280899999999995</v>
      </c>
      <c r="BY97" s="72">
        <v>41</v>
      </c>
      <c r="BZ97" s="70">
        <v>0.49782799999999999</v>
      </c>
      <c r="CA97" s="71">
        <v>0.73595500000000003</v>
      </c>
      <c r="CB97" s="72">
        <v>18</v>
      </c>
      <c r="CC97" s="76">
        <f t="shared" si="13"/>
        <v>0.49748320000000001</v>
      </c>
      <c r="CD97" s="78">
        <v>0.51835200000000003</v>
      </c>
      <c r="CE97" s="79">
        <v>0.76966299999999999</v>
      </c>
      <c r="CF97" s="80">
        <v>18</v>
      </c>
      <c r="CG97" s="78">
        <v>0.503745</v>
      </c>
      <c r="CH97" s="79">
        <v>0.80898899999999996</v>
      </c>
      <c r="CI97" s="80">
        <v>8</v>
      </c>
      <c r="CJ97" s="78">
        <v>0.49519400000000002</v>
      </c>
      <c r="CK97" s="79">
        <v>0.76404499999999997</v>
      </c>
      <c r="CL97" s="80">
        <v>57</v>
      </c>
      <c r="CM97" s="78">
        <v>0.48870200000000003</v>
      </c>
      <c r="CN97" s="79">
        <v>0.775281</v>
      </c>
      <c r="CO97" s="80">
        <v>27</v>
      </c>
      <c r="CP97" s="78">
        <v>0.49357099999999998</v>
      </c>
      <c r="CQ97" s="79">
        <v>0.724719</v>
      </c>
      <c r="CR97" s="80">
        <v>72</v>
      </c>
      <c r="CS97" s="84">
        <f t="shared" si="14"/>
        <v>0.49991280000000005</v>
      </c>
    </row>
    <row r="98" spans="1:97" x14ac:dyDescent="0.25">
      <c r="A98">
        <v>97</v>
      </c>
      <c r="B98" s="34">
        <v>0.51273400000000002</v>
      </c>
      <c r="C98" s="35">
        <v>0.71910099999999999</v>
      </c>
      <c r="D98" s="36">
        <v>45</v>
      </c>
      <c r="E98" s="34">
        <v>0.49737799999999999</v>
      </c>
      <c r="F98" s="35">
        <v>0.74719100000000005</v>
      </c>
      <c r="G98" s="36">
        <v>37</v>
      </c>
      <c r="H98" s="40">
        <v>0.48239700000000002</v>
      </c>
      <c r="I98" s="41">
        <v>0.74157300000000004</v>
      </c>
      <c r="J98" s="36">
        <v>22</v>
      </c>
      <c r="K98" s="40">
        <v>0.48614200000000002</v>
      </c>
      <c r="L98" s="41">
        <v>0.73595500000000003</v>
      </c>
      <c r="M98" s="36">
        <v>11</v>
      </c>
      <c r="N98" s="40">
        <v>0.47865200000000002</v>
      </c>
      <c r="O98" s="41">
        <v>0.73595500000000003</v>
      </c>
      <c r="P98" s="36">
        <v>27</v>
      </c>
      <c r="Q98" s="44">
        <f t="shared" si="9"/>
        <v>0.49146060000000003</v>
      </c>
      <c r="R98" s="46">
        <v>0.50917599999999996</v>
      </c>
      <c r="S98" s="47">
        <v>0.71910099999999999</v>
      </c>
      <c r="T98" s="48">
        <v>8</v>
      </c>
      <c r="U98" s="46">
        <v>0.502996</v>
      </c>
      <c r="V98" s="47">
        <v>0.76404499999999997</v>
      </c>
      <c r="W98" s="48">
        <v>33</v>
      </c>
      <c r="X98" s="46">
        <v>0.49175999999999997</v>
      </c>
      <c r="Y98" s="47">
        <v>0.75280899999999995</v>
      </c>
      <c r="Z98" s="48">
        <v>36</v>
      </c>
      <c r="AA98" s="46">
        <v>0.48913899999999999</v>
      </c>
      <c r="AB98" s="47">
        <v>0.724719</v>
      </c>
      <c r="AC98" s="48">
        <v>45</v>
      </c>
      <c r="AD98" s="46">
        <v>0.50018700000000005</v>
      </c>
      <c r="AE98" s="47">
        <v>0.724719</v>
      </c>
      <c r="AF98" s="48">
        <v>24</v>
      </c>
      <c r="AG98" s="52">
        <f t="shared" si="10"/>
        <v>0.49865159999999997</v>
      </c>
      <c r="AH98" s="54">
        <v>0.49300899999999998</v>
      </c>
      <c r="AI98" s="55">
        <v>0.73595500000000003</v>
      </c>
      <c r="AJ98" s="56">
        <v>19</v>
      </c>
      <c r="AK98" s="54">
        <v>0.512235</v>
      </c>
      <c r="AL98" s="55">
        <v>0.75280899999999995</v>
      </c>
      <c r="AM98" s="56">
        <v>24</v>
      </c>
      <c r="AN98" s="54">
        <v>0.51111099999999998</v>
      </c>
      <c r="AO98" s="55">
        <v>0.75280899999999995</v>
      </c>
      <c r="AP98" s="56">
        <v>23</v>
      </c>
      <c r="AQ98" s="54">
        <v>0.50624199999999997</v>
      </c>
      <c r="AR98" s="55">
        <v>0.73595500000000003</v>
      </c>
      <c r="AS98" s="56">
        <v>51</v>
      </c>
      <c r="AT98" s="54">
        <v>0.48689100000000002</v>
      </c>
      <c r="AU98" s="55">
        <v>0.76404499999999997</v>
      </c>
      <c r="AV98" s="56">
        <v>9</v>
      </c>
      <c r="AW98" s="60">
        <f t="shared" si="11"/>
        <v>0.50189759999999994</v>
      </c>
      <c r="AX98" s="62">
        <v>0.51179799999999998</v>
      </c>
      <c r="AY98" s="63">
        <v>0.73595500000000003</v>
      </c>
      <c r="AZ98" s="64">
        <v>13</v>
      </c>
      <c r="BA98" s="62">
        <v>0.489981</v>
      </c>
      <c r="BB98" s="63">
        <v>0.724719</v>
      </c>
      <c r="BC98" s="64">
        <v>47</v>
      </c>
      <c r="BD98" s="62">
        <v>0.49812699999999999</v>
      </c>
      <c r="BE98" s="63">
        <v>0.74157300000000004</v>
      </c>
      <c r="BF98" s="64">
        <v>36</v>
      </c>
      <c r="BG98" s="62">
        <v>0.49363299999999999</v>
      </c>
      <c r="BH98" s="63">
        <v>0.75280899999999995</v>
      </c>
      <c r="BI98" s="64">
        <v>6</v>
      </c>
      <c r="BJ98" s="62">
        <v>0.50814599999999999</v>
      </c>
      <c r="BK98" s="63">
        <v>0.73033700000000001</v>
      </c>
      <c r="BL98" s="64">
        <v>23</v>
      </c>
      <c r="BM98" s="68">
        <f t="shared" si="12"/>
        <v>0.50033700000000003</v>
      </c>
      <c r="BN98" s="70">
        <v>0.495506</v>
      </c>
      <c r="BO98" s="71">
        <v>0.75280899999999995</v>
      </c>
      <c r="BP98" s="72">
        <v>18</v>
      </c>
      <c r="BQ98" s="70">
        <v>0.49895099999999998</v>
      </c>
      <c r="BR98" s="71">
        <v>0.74719100000000005</v>
      </c>
      <c r="BS98" s="72">
        <v>23</v>
      </c>
      <c r="BT98" s="70">
        <v>0.503745</v>
      </c>
      <c r="BU98" s="71">
        <v>0.76404499999999997</v>
      </c>
      <c r="BV98" s="72">
        <v>28</v>
      </c>
      <c r="BW98" s="70">
        <v>0.505019</v>
      </c>
      <c r="BX98" s="71">
        <v>0.75280899999999995</v>
      </c>
      <c r="BY98" s="72">
        <v>41</v>
      </c>
      <c r="BZ98" s="70">
        <v>0.496255</v>
      </c>
      <c r="CA98" s="71">
        <v>0.73595500000000003</v>
      </c>
      <c r="CB98" s="72">
        <v>18</v>
      </c>
      <c r="CC98" s="76">
        <f t="shared" si="13"/>
        <v>0.49989519999999998</v>
      </c>
      <c r="CD98" s="78">
        <v>0.49937599999999999</v>
      </c>
      <c r="CE98" s="79">
        <v>0.76966299999999999</v>
      </c>
      <c r="CF98" s="80">
        <v>18</v>
      </c>
      <c r="CG98" s="78">
        <v>0.50093600000000005</v>
      </c>
      <c r="CH98" s="79">
        <v>0.80898899999999996</v>
      </c>
      <c r="CI98" s="80">
        <v>8</v>
      </c>
      <c r="CJ98" s="78">
        <v>0.49862699999999999</v>
      </c>
      <c r="CK98" s="79">
        <v>0.76404499999999997</v>
      </c>
      <c r="CL98" s="80">
        <v>57</v>
      </c>
      <c r="CM98" s="78">
        <v>0.49862699999999999</v>
      </c>
      <c r="CN98" s="79">
        <v>0.775281</v>
      </c>
      <c r="CO98" s="80">
        <v>27</v>
      </c>
      <c r="CP98" s="78">
        <v>0.49157299999999998</v>
      </c>
      <c r="CQ98" s="79">
        <v>0.724719</v>
      </c>
      <c r="CR98" s="80">
        <v>72</v>
      </c>
      <c r="CS98" s="84">
        <f t="shared" si="14"/>
        <v>0.49782779999999993</v>
      </c>
    </row>
    <row r="99" spans="1:97" x14ac:dyDescent="0.25">
      <c r="A99">
        <v>98</v>
      </c>
      <c r="B99" s="34">
        <v>0.51535600000000004</v>
      </c>
      <c r="C99" s="35">
        <v>0.71910099999999999</v>
      </c>
      <c r="D99" s="36">
        <v>45</v>
      </c>
      <c r="E99" s="34">
        <v>0.505243</v>
      </c>
      <c r="F99" s="35">
        <v>0.74719100000000005</v>
      </c>
      <c r="G99" s="36">
        <v>37</v>
      </c>
      <c r="H99" s="40">
        <v>0.47790300000000002</v>
      </c>
      <c r="I99" s="41">
        <v>0.74157300000000004</v>
      </c>
      <c r="J99" s="36">
        <v>22</v>
      </c>
      <c r="K99" s="40">
        <v>0.50486900000000001</v>
      </c>
      <c r="L99" s="41">
        <v>0.73595500000000003</v>
      </c>
      <c r="M99" s="36">
        <v>11</v>
      </c>
      <c r="N99" s="40">
        <v>0.48614200000000002</v>
      </c>
      <c r="O99" s="41">
        <v>0.73595500000000003</v>
      </c>
      <c r="P99" s="36">
        <v>27</v>
      </c>
      <c r="Q99" s="44">
        <f t="shared" si="9"/>
        <v>0.49790260000000003</v>
      </c>
      <c r="R99" s="46">
        <v>0.49513099999999999</v>
      </c>
      <c r="S99" s="47">
        <v>0.71910099999999999</v>
      </c>
      <c r="T99" s="48">
        <v>8</v>
      </c>
      <c r="U99" s="46">
        <v>0.48913899999999999</v>
      </c>
      <c r="V99" s="47">
        <v>0.76404499999999997</v>
      </c>
      <c r="W99" s="48">
        <v>33</v>
      </c>
      <c r="X99" s="46">
        <v>0.50337100000000001</v>
      </c>
      <c r="Y99" s="47">
        <v>0.75280899999999995</v>
      </c>
      <c r="Z99" s="48">
        <v>36</v>
      </c>
      <c r="AA99" s="46">
        <v>0.48333300000000001</v>
      </c>
      <c r="AB99" s="47">
        <v>0.724719</v>
      </c>
      <c r="AC99" s="48">
        <v>45</v>
      </c>
      <c r="AD99" s="46">
        <v>0.50468199999999996</v>
      </c>
      <c r="AE99" s="47">
        <v>0.724719</v>
      </c>
      <c r="AF99" s="48">
        <v>24</v>
      </c>
      <c r="AG99" s="52">
        <f t="shared" si="10"/>
        <v>0.49513119999999999</v>
      </c>
      <c r="AH99" s="54">
        <v>0.50873900000000005</v>
      </c>
      <c r="AI99" s="55">
        <v>0.73595500000000003</v>
      </c>
      <c r="AJ99" s="56">
        <v>19</v>
      </c>
      <c r="AK99" s="54">
        <v>0.51185999999999998</v>
      </c>
      <c r="AL99" s="55">
        <v>0.75280899999999995</v>
      </c>
      <c r="AM99" s="56">
        <v>24</v>
      </c>
      <c r="AN99" s="54">
        <v>0.5</v>
      </c>
      <c r="AO99" s="55">
        <v>0.75280899999999995</v>
      </c>
      <c r="AP99" s="56">
        <v>23</v>
      </c>
      <c r="AQ99" s="54">
        <v>0.50049900000000003</v>
      </c>
      <c r="AR99" s="55">
        <v>0.73595500000000003</v>
      </c>
      <c r="AS99" s="56">
        <v>51</v>
      </c>
      <c r="AT99" s="54">
        <v>0.48714099999999999</v>
      </c>
      <c r="AU99" s="55">
        <v>0.76404499999999997</v>
      </c>
      <c r="AV99" s="56">
        <v>9</v>
      </c>
      <c r="AW99" s="60">
        <f t="shared" si="11"/>
        <v>0.50164779999999998</v>
      </c>
      <c r="AX99" s="62">
        <v>0.50927</v>
      </c>
      <c r="AY99" s="63">
        <v>0.73595500000000003</v>
      </c>
      <c r="AZ99" s="64">
        <v>13</v>
      </c>
      <c r="BA99" s="62">
        <v>0.50037500000000001</v>
      </c>
      <c r="BB99" s="63">
        <v>0.724719</v>
      </c>
      <c r="BC99" s="64">
        <v>47</v>
      </c>
      <c r="BD99" s="62">
        <v>0.50018700000000005</v>
      </c>
      <c r="BE99" s="63">
        <v>0.74157300000000004</v>
      </c>
      <c r="BF99" s="64">
        <v>36</v>
      </c>
      <c r="BG99" s="62">
        <v>0.488483</v>
      </c>
      <c r="BH99" s="63">
        <v>0.75280899999999995</v>
      </c>
      <c r="BI99" s="64">
        <v>6</v>
      </c>
      <c r="BJ99" s="62">
        <v>0.49812699999999999</v>
      </c>
      <c r="BK99" s="63">
        <v>0.73033700000000001</v>
      </c>
      <c r="BL99" s="64">
        <v>23</v>
      </c>
      <c r="BM99" s="68">
        <f t="shared" si="12"/>
        <v>0.49928840000000002</v>
      </c>
      <c r="BN99" s="70">
        <v>0.50966299999999998</v>
      </c>
      <c r="BO99" s="71">
        <v>0.75280899999999995</v>
      </c>
      <c r="BP99" s="72">
        <v>18</v>
      </c>
      <c r="BQ99" s="70">
        <v>0.50067399999999995</v>
      </c>
      <c r="BR99" s="71">
        <v>0.74719100000000005</v>
      </c>
      <c r="BS99" s="72">
        <v>23</v>
      </c>
      <c r="BT99" s="70">
        <v>0.5</v>
      </c>
      <c r="BU99" s="71">
        <v>0.76404499999999997</v>
      </c>
      <c r="BV99" s="72">
        <v>28</v>
      </c>
      <c r="BW99" s="70">
        <v>0.49595499999999998</v>
      </c>
      <c r="BX99" s="71">
        <v>0.75280899999999995</v>
      </c>
      <c r="BY99" s="72">
        <v>41</v>
      </c>
      <c r="BZ99" s="70">
        <v>0.49393300000000001</v>
      </c>
      <c r="CA99" s="71">
        <v>0.73595500000000003</v>
      </c>
      <c r="CB99" s="72">
        <v>18</v>
      </c>
      <c r="CC99" s="76">
        <f t="shared" si="13"/>
        <v>0.50004499999999996</v>
      </c>
      <c r="CD99" s="78">
        <v>0.49875199999999997</v>
      </c>
      <c r="CE99" s="79">
        <v>0.76966299999999999</v>
      </c>
      <c r="CF99" s="80">
        <v>18</v>
      </c>
      <c r="CG99" s="78">
        <v>0.48682900000000001</v>
      </c>
      <c r="CH99" s="79">
        <v>0.80898899999999996</v>
      </c>
      <c r="CI99" s="80">
        <v>8</v>
      </c>
      <c r="CJ99" s="78">
        <v>0.49600499999999997</v>
      </c>
      <c r="CK99" s="79">
        <v>0.76404499999999997</v>
      </c>
      <c r="CL99" s="80">
        <v>57</v>
      </c>
      <c r="CM99" s="78">
        <v>0.49238500000000002</v>
      </c>
      <c r="CN99" s="79">
        <v>0.775281</v>
      </c>
      <c r="CO99" s="80">
        <v>27</v>
      </c>
      <c r="CP99" s="78">
        <v>0.49644199999999999</v>
      </c>
      <c r="CQ99" s="79">
        <v>0.724719</v>
      </c>
      <c r="CR99" s="80">
        <v>72</v>
      </c>
      <c r="CS99" s="84">
        <f t="shared" si="14"/>
        <v>0.49408260000000004</v>
      </c>
    </row>
    <row r="100" spans="1:97" x14ac:dyDescent="0.25">
      <c r="A100">
        <v>99</v>
      </c>
      <c r="B100" s="34">
        <v>0.48838999999999999</v>
      </c>
      <c r="C100" s="35">
        <v>0.71910099999999999</v>
      </c>
      <c r="D100" s="36">
        <v>45</v>
      </c>
      <c r="E100" s="34">
        <v>0.51011200000000001</v>
      </c>
      <c r="F100" s="35">
        <v>0.74719100000000005</v>
      </c>
      <c r="G100" s="36">
        <v>37</v>
      </c>
      <c r="H100" s="40">
        <v>0.49101099999999998</v>
      </c>
      <c r="I100" s="41">
        <v>0.74157300000000004</v>
      </c>
      <c r="J100" s="36">
        <v>22</v>
      </c>
      <c r="K100" s="40">
        <v>0.49662899999999999</v>
      </c>
      <c r="L100" s="41">
        <v>0.73595500000000003</v>
      </c>
      <c r="M100" s="36">
        <v>11</v>
      </c>
      <c r="N100" s="40">
        <v>0.47490599999999999</v>
      </c>
      <c r="O100" s="41">
        <v>0.73595500000000003</v>
      </c>
      <c r="P100" s="36">
        <v>27</v>
      </c>
      <c r="Q100" s="44">
        <f t="shared" si="9"/>
        <v>0.49220959999999997</v>
      </c>
      <c r="R100" s="46">
        <v>0.51104899999999998</v>
      </c>
      <c r="S100" s="47">
        <v>0.71910099999999999</v>
      </c>
      <c r="T100" s="48">
        <v>8</v>
      </c>
      <c r="U100" s="46">
        <v>0.496255</v>
      </c>
      <c r="V100" s="47">
        <v>0.76404499999999997</v>
      </c>
      <c r="W100" s="48">
        <v>33</v>
      </c>
      <c r="X100" s="46">
        <v>0.49400699999999997</v>
      </c>
      <c r="Y100" s="47">
        <v>0.75280899999999995</v>
      </c>
      <c r="Z100" s="48">
        <v>36</v>
      </c>
      <c r="AA100" s="46">
        <v>0.49138599999999999</v>
      </c>
      <c r="AB100" s="47">
        <v>0.724719</v>
      </c>
      <c r="AC100" s="48">
        <v>45</v>
      </c>
      <c r="AD100" s="46">
        <v>0.48782799999999998</v>
      </c>
      <c r="AE100" s="47">
        <v>0.724719</v>
      </c>
      <c r="AF100" s="48">
        <v>24</v>
      </c>
      <c r="AG100" s="52">
        <f t="shared" si="10"/>
        <v>0.49610499999999991</v>
      </c>
      <c r="AH100" s="54">
        <v>0.50312100000000004</v>
      </c>
      <c r="AI100" s="55">
        <v>0.73595500000000003</v>
      </c>
      <c r="AJ100" s="56">
        <v>19</v>
      </c>
      <c r="AK100" s="54">
        <v>0.49400699999999997</v>
      </c>
      <c r="AL100" s="55">
        <v>0.75280899999999995</v>
      </c>
      <c r="AM100" s="56">
        <v>24</v>
      </c>
      <c r="AN100" s="54">
        <v>0.50499400000000005</v>
      </c>
      <c r="AO100" s="55">
        <v>0.75280899999999995</v>
      </c>
      <c r="AP100" s="56">
        <v>23</v>
      </c>
      <c r="AQ100" s="54">
        <v>0.51398299999999997</v>
      </c>
      <c r="AR100" s="55">
        <v>0.73595500000000003</v>
      </c>
      <c r="AS100" s="56">
        <v>51</v>
      </c>
      <c r="AT100" s="54">
        <v>0.50686600000000004</v>
      </c>
      <c r="AU100" s="55">
        <v>0.76404499999999997</v>
      </c>
      <c r="AV100" s="56">
        <v>9</v>
      </c>
      <c r="AW100" s="60">
        <f t="shared" si="11"/>
        <v>0.50459419999999999</v>
      </c>
      <c r="AX100" s="62">
        <v>0.48932599999999998</v>
      </c>
      <c r="AY100" s="63">
        <v>0.73595500000000003</v>
      </c>
      <c r="AZ100" s="64">
        <v>13</v>
      </c>
      <c r="BA100" s="62">
        <v>0.49728499999999998</v>
      </c>
      <c r="BB100" s="63">
        <v>0.724719</v>
      </c>
      <c r="BC100" s="64">
        <v>47</v>
      </c>
      <c r="BD100" s="62">
        <v>0.49765900000000002</v>
      </c>
      <c r="BE100" s="63">
        <v>0.74157300000000004</v>
      </c>
      <c r="BF100" s="64">
        <v>36</v>
      </c>
      <c r="BG100" s="62">
        <v>0.49531799999999998</v>
      </c>
      <c r="BH100" s="63">
        <v>0.75280899999999995</v>
      </c>
      <c r="BI100" s="64">
        <v>6</v>
      </c>
      <c r="BJ100" s="62">
        <v>0.49756600000000001</v>
      </c>
      <c r="BK100" s="63">
        <v>0.73033700000000001</v>
      </c>
      <c r="BL100" s="64">
        <v>23</v>
      </c>
      <c r="BM100" s="68">
        <f t="shared" si="12"/>
        <v>0.4954308</v>
      </c>
      <c r="BN100" s="70">
        <v>0.49969999999999998</v>
      </c>
      <c r="BO100" s="71">
        <v>0.75280899999999995</v>
      </c>
      <c r="BP100" s="72">
        <v>18</v>
      </c>
      <c r="BQ100" s="70">
        <v>0.49415700000000001</v>
      </c>
      <c r="BR100" s="71">
        <v>0.74719100000000005</v>
      </c>
      <c r="BS100" s="72">
        <v>23</v>
      </c>
      <c r="BT100" s="70">
        <v>0.49692900000000001</v>
      </c>
      <c r="BU100" s="71">
        <v>0.76404499999999997</v>
      </c>
      <c r="BV100" s="72">
        <v>28</v>
      </c>
      <c r="BW100" s="70">
        <v>0.49632999999999999</v>
      </c>
      <c r="BX100" s="71">
        <v>0.75280899999999995</v>
      </c>
      <c r="BY100" s="72">
        <v>41</v>
      </c>
      <c r="BZ100" s="70">
        <v>0.51221000000000005</v>
      </c>
      <c r="CA100" s="71">
        <v>0.73595500000000003</v>
      </c>
      <c r="CB100" s="72">
        <v>18</v>
      </c>
      <c r="CC100" s="76">
        <f t="shared" si="13"/>
        <v>0.49986520000000001</v>
      </c>
      <c r="CD100" s="78">
        <v>0.49594300000000002</v>
      </c>
      <c r="CE100" s="79">
        <v>0.76966299999999999</v>
      </c>
      <c r="CF100" s="80">
        <v>18</v>
      </c>
      <c r="CG100" s="78">
        <v>0.49706600000000001</v>
      </c>
      <c r="CH100" s="79">
        <v>0.80898899999999996</v>
      </c>
      <c r="CI100" s="80">
        <v>8</v>
      </c>
      <c r="CJ100" s="78">
        <v>0.49250899999999997</v>
      </c>
      <c r="CK100" s="79">
        <v>0.76404499999999997</v>
      </c>
      <c r="CL100" s="80">
        <v>57</v>
      </c>
      <c r="CM100" s="78">
        <v>0.50817699999999999</v>
      </c>
      <c r="CN100" s="79">
        <v>0.775281</v>
      </c>
      <c r="CO100" s="80">
        <v>27</v>
      </c>
      <c r="CP100" s="78">
        <v>0.50018700000000005</v>
      </c>
      <c r="CQ100" s="79">
        <v>0.724719</v>
      </c>
      <c r="CR100" s="80">
        <v>72</v>
      </c>
      <c r="CS100" s="84">
        <f t="shared" si="14"/>
        <v>0.49877639999999995</v>
      </c>
    </row>
    <row r="101" spans="1:97" ht="15.75" thickBot="1" x14ac:dyDescent="0.3">
      <c r="A101">
        <v>100</v>
      </c>
      <c r="B101" s="37">
        <v>0.49812699999999999</v>
      </c>
      <c r="C101" s="38">
        <v>0.71910099999999999</v>
      </c>
      <c r="D101" s="39">
        <v>45</v>
      </c>
      <c r="E101" s="37">
        <v>0.51910100000000003</v>
      </c>
      <c r="F101" s="38">
        <v>0.74719100000000005</v>
      </c>
      <c r="G101" s="39">
        <v>37</v>
      </c>
      <c r="H101" s="42">
        <v>0.50636700000000001</v>
      </c>
      <c r="I101" s="43">
        <v>0.74157300000000004</v>
      </c>
      <c r="J101" s="39">
        <v>22</v>
      </c>
      <c r="K101" s="42">
        <v>0.49288399999999999</v>
      </c>
      <c r="L101" s="43">
        <v>0.73595500000000003</v>
      </c>
      <c r="M101" s="39">
        <v>11</v>
      </c>
      <c r="N101" s="42">
        <v>0.51985000000000003</v>
      </c>
      <c r="O101" s="43">
        <v>0.73595500000000003</v>
      </c>
      <c r="P101" s="39">
        <v>27</v>
      </c>
      <c r="Q101" s="45">
        <f t="shared" si="9"/>
        <v>0.50726579999999999</v>
      </c>
      <c r="R101" s="49">
        <v>0.50599300000000003</v>
      </c>
      <c r="S101" s="50">
        <v>0.71910099999999999</v>
      </c>
      <c r="T101" s="51">
        <v>8</v>
      </c>
      <c r="U101" s="49">
        <v>0.49363299999999999</v>
      </c>
      <c r="V101" s="50">
        <v>0.76404499999999997</v>
      </c>
      <c r="W101" s="51">
        <v>33</v>
      </c>
      <c r="X101" s="49">
        <v>0.50280899999999995</v>
      </c>
      <c r="Y101" s="50">
        <v>0.75280899999999995</v>
      </c>
      <c r="Z101" s="51">
        <v>36</v>
      </c>
      <c r="AA101" s="49">
        <v>0.50767799999999996</v>
      </c>
      <c r="AB101" s="50">
        <v>0.724719</v>
      </c>
      <c r="AC101" s="51">
        <v>45</v>
      </c>
      <c r="AD101" s="49">
        <v>0.50805199999999995</v>
      </c>
      <c r="AE101" s="50">
        <v>0.724719</v>
      </c>
      <c r="AF101" s="51">
        <v>24</v>
      </c>
      <c r="AG101" s="53">
        <f t="shared" si="10"/>
        <v>0.503633</v>
      </c>
      <c r="AH101" s="57">
        <v>0.49875199999999997</v>
      </c>
      <c r="AI101" s="58">
        <v>0.73595500000000003</v>
      </c>
      <c r="AJ101" s="59">
        <v>19</v>
      </c>
      <c r="AK101" s="57">
        <v>0.50099899999999997</v>
      </c>
      <c r="AL101" s="58">
        <v>0.75280899999999995</v>
      </c>
      <c r="AM101" s="59">
        <v>24</v>
      </c>
      <c r="AN101" s="57">
        <v>0.50661699999999998</v>
      </c>
      <c r="AO101" s="58">
        <v>0.75280899999999995</v>
      </c>
      <c r="AP101" s="59">
        <v>23</v>
      </c>
      <c r="AQ101" s="57">
        <v>0.497004</v>
      </c>
      <c r="AR101" s="58">
        <v>0.73595500000000003</v>
      </c>
      <c r="AS101" s="59">
        <v>51</v>
      </c>
      <c r="AT101" s="57">
        <v>0.49912600000000001</v>
      </c>
      <c r="AU101" s="58">
        <v>0.76404499999999997</v>
      </c>
      <c r="AV101" s="59">
        <v>9</v>
      </c>
      <c r="AW101" s="61">
        <f t="shared" si="11"/>
        <v>0.50049959999999993</v>
      </c>
      <c r="AX101" s="65">
        <v>0.50983100000000003</v>
      </c>
      <c r="AY101" s="66">
        <v>0.73595500000000003</v>
      </c>
      <c r="AZ101" s="67">
        <v>13</v>
      </c>
      <c r="BA101" s="65">
        <v>0.50730299999999995</v>
      </c>
      <c r="BB101" s="66">
        <v>0.724719</v>
      </c>
      <c r="BC101" s="67">
        <v>47</v>
      </c>
      <c r="BD101" s="65">
        <v>0.50655399999999995</v>
      </c>
      <c r="BE101" s="66">
        <v>0.74157300000000004</v>
      </c>
      <c r="BF101" s="67">
        <v>36</v>
      </c>
      <c r="BG101" s="65">
        <v>0.50084300000000004</v>
      </c>
      <c r="BH101" s="66">
        <v>0.75280899999999995</v>
      </c>
      <c r="BI101" s="67">
        <v>6</v>
      </c>
      <c r="BJ101" s="65">
        <v>0.48567399999999999</v>
      </c>
      <c r="BK101" s="66">
        <v>0.73033700000000001</v>
      </c>
      <c r="BL101" s="67">
        <v>23</v>
      </c>
      <c r="BM101" s="69">
        <f t="shared" si="12"/>
        <v>0.50204099999999996</v>
      </c>
      <c r="BN101" s="73">
        <v>0.50584300000000004</v>
      </c>
      <c r="BO101" s="74">
        <v>0.75280899999999995</v>
      </c>
      <c r="BP101" s="75">
        <v>18</v>
      </c>
      <c r="BQ101" s="73">
        <v>0.49520599999999998</v>
      </c>
      <c r="BR101" s="74">
        <v>0.74719100000000005</v>
      </c>
      <c r="BS101" s="75">
        <v>23</v>
      </c>
      <c r="BT101" s="73">
        <v>0.50561800000000001</v>
      </c>
      <c r="BU101" s="74">
        <v>0.76404499999999997</v>
      </c>
      <c r="BV101" s="75">
        <v>28</v>
      </c>
      <c r="BW101" s="73">
        <v>0.501498</v>
      </c>
      <c r="BX101" s="74">
        <v>0.75280899999999995</v>
      </c>
      <c r="BY101" s="75">
        <v>41</v>
      </c>
      <c r="BZ101" s="73">
        <v>0.49910100000000002</v>
      </c>
      <c r="CA101" s="74">
        <v>0.73595500000000003</v>
      </c>
      <c r="CB101" s="75">
        <v>18</v>
      </c>
      <c r="CC101" s="77">
        <f t="shared" si="13"/>
        <v>0.50145320000000004</v>
      </c>
      <c r="CD101" s="81">
        <v>0.50337100000000001</v>
      </c>
      <c r="CE101" s="82">
        <v>0.76966299999999999</v>
      </c>
      <c r="CF101" s="83">
        <v>18</v>
      </c>
      <c r="CG101" s="81">
        <v>0.51435699999999995</v>
      </c>
      <c r="CH101" s="82">
        <v>0.80898899999999996</v>
      </c>
      <c r="CI101" s="83">
        <v>8</v>
      </c>
      <c r="CJ101" s="81">
        <v>0.49825199999999997</v>
      </c>
      <c r="CK101" s="82">
        <v>0.76404499999999997</v>
      </c>
      <c r="CL101" s="83">
        <v>57</v>
      </c>
      <c r="CM101" s="81">
        <v>0.50405699999999998</v>
      </c>
      <c r="CN101" s="82">
        <v>0.775281</v>
      </c>
      <c r="CO101" s="83">
        <v>27</v>
      </c>
      <c r="CP101" s="81">
        <v>0.49793999999999999</v>
      </c>
      <c r="CQ101" s="82">
        <v>0.724719</v>
      </c>
      <c r="CR101" s="83">
        <v>72</v>
      </c>
      <c r="CS101" s="85">
        <f t="shared" si="14"/>
        <v>0.50359539999999992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41A0-C973-4094-85FE-0DEE675700DD}">
  <dimension ref="A1:G101"/>
  <sheetViews>
    <sheetView workbookViewId="0">
      <pane ySplit="1" topLeftCell="A2" activePane="bottomLeft" state="frozen"/>
      <selection pane="bottomLeft" activeCell="AA2" sqref="AA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Iteraciones'!Q2</f>
        <v>0.55468200000000001</v>
      </c>
      <c r="C2" s="52">
        <f xml:space="preserve"> 'Barrido Iteraciones'!AG2</f>
        <v>0.55618000000000001</v>
      </c>
      <c r="D2" s="60">
        <f>'Barrido Iteraciones'!AW2</f>
        <v>0.55992500000000001</v>
      </c>
      <c r="E2" s="68">
        <f xml:space="preserve"> 'Barrido Iteraciones'!BM2</f>
        <v>0.56030000000000002</v>
      </c>
      <c r="F2" s="76">
        <f xml:space="preserve"> 'Barrido Iteraciones'!CC2</f>
        <v>0.55835199999999996</v>
      </c>
      <c r="G2" s="110">
        <f xml:space="preserve"> 'Barrido Iteraciones'!CS2</f>
        <v>0.55936300000000005</v>
      </c>
    </row>
    <row r="3" spans="1:7" x14ac:dyDescent="0.25">
      <c r="A3">
        <v>2</v>
      </c>
      <c r="B3" s="44">
        <f xml:space="preserve"> 'Barrido Iteraciones'!Q3</f>
        <v>0.50119859999999994</v>
      </c>
      <c r="C3" s="52">
        <f xml:space="preserve"> 'Barrido Iteraciones'!AG3</f>
        <v>0.51093659999999996</v>
      </c>
      <c r="D3" s="60">
        <f>'Barrido Iteraciones'!AW3</f>
        <v>0.4984768</v>
      </c>
      <c r="E3" s="68">
        <f xml:space="preserve"> 'Barrido Iteraciones'!BM3</f>
        <v>0.49737819999999999</v>
      </c>
      <c r="F3" s="76">
        <f xml:space="preserve"> 'Barrido Iteraciones'!CC3</f>
        <v>0.50208259999999993</v>
      </c>
      <c r="G3" s="110">
        <f xml:space="preserve"> 'Barrido Iteraciones'!CS3</f>
        <v>0.50215980000000005</v>
      </c>
    </row>
    <row r="4" spans="1:7" x14ac:dyDescent="0.25">
      <c r="A4">
        <v>3</v>
      </c>
      <c r="B4" s="44">
        <f xml:space="preserve"> 'Barrido Iteraciones'!Q4</f>
        <v>0.49528080000000002</v>
      </c>
      <c r="C4" s="52">
        <f xml:space="preserve"> 'Barrido Iteraciones'!AG4</f>
        <v>0.49475659999999999</v>
      </c>
      <c r="D4" s="60">
        <f>'Barrido Iteraciones'!AW4</f>
        <v>0.49832679999999996</v>
      </c>
      <c r="E4" s="68">
        <f xml:space="preserve"> 'Barrido Iteraciones'!BM4</f>
        <v>0.50249080000000002</v>
      </c>
      <c r="F4" s="76">
        <f xml:space="preserve"> 'Barrido Iteraciones'!CC4</f>
        <v>0.50927380000000011</v>
      </c>
      <c r="G4" s="110">
        <f xml:space="preserve"> 'Barrido Iteraciones'!CS4</f>
        <v>0.50313340000000006</v>
      </c>
    </row>
    <row r="5" spans="1:7" x14ac:dyDescent="0.25">
      <c r="A5">
        <v>4</v>
      </c>
      <c r="B5" s="44">
        <f xml:space="preserve"> 'Barrido Iteraciones'!Q5</f>
        <v>0.4973784</v>
      </c>
      <c r="C5" s="52">
        <f xml:space="preserve"> 'Barrido Iteraciones'!AG5</f>
        <v>0.49779039999999997</v>
      </c>
      <c r="D5" s="60">
        <f>'Barrido Iteraciones'!AW5</f>
        <v>0.50968799999999992</v>
      </c>
      <c r="E5" s="68">
        <f xml:space="preserve"> 'Barrido Iteraciones'!BM5</f>
        <v>0.5017415999999999</v>
      </c>
      <c r="F5" s="76">
        <f xml:space="preserve"> 'Barrido Iteraciones'!CC5</f>
        <v>0.50254679999999996</v>
      </c>
      <c r="G5" s="110">
        <f xml:space="preserve"> 'Barrido Iteraciones'!CS5</f>
        <v>0.50257160000000001</v>
      </c>
    </row>
    <row r="6" spans="1:7" x14ac:dyDescent="0.25">
      <c r="A6">
        <v>5</v>
      </c>
      <c r="B6" s="44">
        <f xml:space="preserve"> 'Barrido Iteraciones'!Q6</f>
        <v>0.50823980000000002</v>
      </c>
      <c r="C6" s="52">
        <f xml:space="preserve"> 'Barrido Iteraciones'!AG6</f>
        <v>0.49378260000000002</v>
      </c>
      <c r="D6" s="60">
        <f>'Barrido Iteraciones'!AW6</f>
        <v>0.49835200000000002</v>
      </c>
      <c r="E6" s="68">
        <f xml:space="preserve"> 'Barrido Iteraciones'!BM6</f>
        <v>0.49818359999999995</v>
      </c>
      <c r="F6" s="76">
        <f xml:space="preserve"> 'Barrido Iteraciones'!CC6</f>
        <v>0.49944559999999993</v>
      </c>
      <c r="G6" s="110">
        <f xml:space="preserve"> 'Barrido Iteraciones'!CS6</f>
        <v>0.50041219999999997</v>
      </c>
    </row>
    <row r="7" spans="1:7" x14ac:dyDescent="0.25">
      <c r="A7">
        <v>6</v>
      </c>
      <c r="B7" s="44">
        <f xml:space="preserve"> 'Barrido Iteraciones'!Q7</f>
        <v>0.49647939999999996</v>
      </c>
      <c r="C7" s="52">
        <f xml:space="preserve"> 'Barrido Iteraciones'!AG7</f>
        <v>0.5040076</v>
      </c>
      <c r="D7" s="60">
        <f>'Barrido Iteraciones'!AW7</f>
        <v>0.50424480000000005</v>
      </c>
      <c r="E7" s="68">
        <f xml:space="preserve"> 'Barrido Iteraciones'!BM7</f>
        <v>0.50406359999999995</v>
      </c>
      <c r="F7" s="76">
        <f xml:space="preserve"> 'Barrido Iteraciones'!CC7</f>
        <v>0.49775279999999994</v>
      </c>
      <c r="G7" s="110">
        <f xml:space="preserve"> 'Barrido Iteraciones'!CS7</f>
        <v>0.49580520000000006</v>
      </c>
    </row>
    <row r="8" spans="1:7" x14ac:dyDescent="0.25">
      <c r="A8">
        <v>7</v>
      </c>
      <c r="B8" s="44">
        <f xml:space="preserve"> 'Barrido Iteraciones'!Q8</f>
        <v>0.4955058</v>
      </c>
      <c r="C8" s="52">
        <f xml:space="preserve"> 'Barrido Iteraciones'!AG8</f>
        <v>0.50505639999999996</v>
      </c>
      <c r="D8" s="60">
        <f>'Barrido Iteraciones'!AW8</f>
        <v>0.50237200000000004</v>
      </c>
      <c r="E8" s="68">
        <f xml:space="preserve"> 'Barrido Iteraciones'!BM8</f>
        <v>0.50286500000000012</v>
      </c>
      <c r="F8" s="76">
        <f xml:space="preserve"> 'Barrido Iteraciones'!CC8</f>
        <v>0.49964039999999998</v>
      </c>
      <c r="G8" s="110">
        <f xml:space="preserve"> 'Barrido Iteraciones'!CS8</f>
        <v>0.49853939999999997</v>
      </c>
    </row>
    <row r="9" spans="1:7" x14ac:dyDescent="0.25">
      <c r="A9">
        <v>8</v>
      </c>
      <c r="B9" s="44">
        <f xml:space="preserve"> 'Barrido Iteraciones'!Q9</f>
        <v>0.50247200000000003</v>
      </c>
      <c r="C9" s="52">
        <f xml:space="preserve"> 'Barrido Iteraciones'!AG9</f>
        <v>0.50022459999999991</v>
      </c>
      <c r="D9" s="60">
        <f>'Barrido Iteraciones'!AW9</f>
        <v>0.50399499999999997</v>
      </c>
      <c r="E9" s="68">
        <f xml:space="preserve"> 'Barrido Iteraciones'!BM9</f>
        <v>0.49926940000000003</v>
      </c>
      <c r="F9" s="76">
        <f xml:space="preserve"> 'Barrido Iteraciones'!CC9</f>
        <v>0.49922100000000003</v>
      </c>
      <c r="G9" s="110">
        <f xml:space="preserve"> 'Barrido Iteraciones'!CS9</f>
        <v>0.49888899999999997</v>
      </c>
    </row>
    <row r="10" spans="1:7" x14ac:dyDescent="0.25">
      <c r="A10">
        <v>9</v>
      </c>
      <c r="B10" s="44">
        <f xml:space="preserve"> 'Barrido Iteraciones'!Q10</f>
        <v>0.49677920000000003</v>
      </c>
      <c r="C10" s="52">
        <f xml:space="preserve"> 'Barrido Iteraciones'!AG10</f>
        <v>0.50108620000000004</v>
      </c>
      <c r="D10" s="60">
        <f>'Barrido Iteraciones'!AW10</f>
        <v>0.50114860000000006</v>
      </c>
      <c r="E10" s="68">
        <f xml:space="preserve"> 'Barrido Iteraciones'!BM10</f>
        <v>0.50005619999999995</v>
      </c>
      <c r="F10" s="76">
        <f xml:space="preserve"> 'Barrido Iteraciones'!CC10</f>
        <v>0.49553560000000002</v>
      </c>
      <c r="G10" s="110">
        <f xml:space="preserve"> 'Barrido Iteraciones'!CS10</f>
        <v>0.49918879999999993</v>
      </c>
    </row>
    <row r="11" spans="1:7" x14ac:dyDescent="0.25">
      <c r="A11">
        <v>10</v>
      </c>
      <c r="B11" s="44">
        <f xml:space="preserve"> 'Barrido Iteraciones'!Q11</f>
        <v>0.50539339999999999</v>
      </c>
      <c r="C11" s="52">
        <f xml:space="preserve"> 'Barrido Iteraciones'!AG11</f>
        <v>0.4986892</v>
      </c>
      <c r="D11" s="60">
        <f>'Barrido Iteraciones'!AW11</f>
        <v>0.4977278</v>
      </c>
      <c r="E11" s="68">
        <f xml:space="preserve"> 'Barrido Iteraciones'!BM11</f>
        <v>0.49578679999999997</v>
      </c>
      <c r="F11" s="76">
        <f xml:space="preserve"> 'Barrido Iteraciones'!CC11</f>
        <v>0.50191759999999996</v>
      </c>
      <c r="G11" s="110">
        <f xml:space="preserve"> 'Barrido Iteraciones'!CS11</f>
        <v>0.49830220000000003</v>
      </c>
    </row>
    <row r="12" spans="1:7" x14ac:dyDescent="0.25">
      <c r="A12">
        <v>11</v>
      </c>
      <c r="B12" s="44">
        <f xml:space="preserve"> 'Barrido Iteraciones'!Q12</f>
        <v>0.49955040000000006</v>
      </c>
      <c r="C12" s="52">
        <f xml:space="preserve"> 'Barrido Iteraciones'!AG12</f>
        <v>0.50340819999999997</v>
      </c>
      <c r="D12" s="60">
        <f>'Barrido Iteraciones'!AW12</f>
        <v>0.49508099999999999</v>
      </c>
      <c r="E12" s="68">
        <f xml:space="preserve"> 'Barrido Iteraciones'!BM12</f>
        <v>0.4964422</v>
      </c>
      <c r="F12" s="76">
        <f xml:space="preserve"> 'Barrido Iteraciones'!CC12</f>
        <v>0.50023980000000001</v>
      </c>
      <c r="G12" s="110">
        <f xml:space="preserve"> 'Barrido Iteraciones'!CS12</f>
        <v>0.49782759999999993</v>
      </c>
    </row>
    <row r="13" spans="1:7" x14ac:dyDescent="0.25">
      <c r="A13">
        <v>12</v>
      </c>
      <c r="B13" s="44">
        <f xml:space="preserve"> 'Barrido Iteraciones'!Q13</f>
        <v>0.50029979999999996</v>
      </c>
      <c r="C13" s="52">
        <f xml:space="preserve"> 'Barrido Iteraciones'!AG13</f>
        <v>0.50209720000000002</v>
      </c>
      <c r="D13" s="60">
        <f>'Barrido Iteraciones'!AW13</f>
        <v>0.50077420000000006</v>
      </c>
      <c r="E13" s="68">
        <f xml:space="preserve"> 'Barrido Iteraciones'!BM13</f>
        <v>0.50320240000000005</v>
      </c>
      <c r="F13" s="76">
        <f xml:space="preserve"> 'Barrido Iteraciones'!CC13</f>
        <v>0.50626199999999988</v>
      </c>
      <c r="G13" s="110">
        <f xml:space="preserve"> 'Barrido Iteraciones'!CS13</f>
        <v>0.50255919999999998</v>
      </c>
    </row>
    <row r="14" spans="1:7" x14ac:dyDescent="0.25">
      <c r="A14">
        <v>13</v>
      </c>
      <c r="B14" s="44">
        <f xml:space="preserve"> 'Barrido Iteraciones'!Q14</f>
        <v>0.50209740000000003</v>
      </c>
      <c r="C14" s="52">
        <f xml:space="preserve"> 'Barrido Iteraciones'!AG14</f>
        <v>0.49985039999999997</v>
      </c>
      <c r="D14" s="60">
        <f>'Barrido Iteraciones'!AW14</f>
        <v>0.49880139999999995</v>
      </c>
      <c r="E14" s="68">
        <f xml:space="preserve"> 'Barrido Iteraciones'!BM14</f>
        <v>0.49863279999999993</v>
      </c>
      <c r="F14" s="76">
        <f xml:space="preserve"> 'Barrido Iteraciones'!CC14</f>
        <v>0.50629199999999996</v>
      </c>
      <c r="G14" s="110">
        <f xml:space="preserve"> 'Barrido Iteraciones'!CS14</f>
        <v>0.49740339999999994</v>
      </c>
    </row>
    <row r="15" spans="1:7" x14ac:dyDescent="0.25">
      <c r="A15">
        <v>14</v>
      </c>
      <c r="B15" s="44">
        <f xml:space="preserve"> 'Barrido Iteraciones'!Q15</f>
        <v>0.50194760000000005</v>
      </c>
      <c r="C15" s="52">
        <f xml:space="preserve"> 'Barrido Iteraciones'!AG15</f>
        <v>0.49247200000000008</v>
      </c>
      <c r="D15" s="60">
        <f>'Barrido Iteraciones'!AW15</f>
        <v>0.49930079999999999</v>
      </c>
      <c r="E15" s="68">
        <f xml:space="preserve"> 'Barrido Iteraciones'!BM15</f>
        <v>0.50649820000000001</v>
      </c>
      <c r="F15" s="76">
        <f xml:space="preserve"> 'Barrido Iteraciones'!CC15</f>
        <v>0.50217239999999996</v>
      </c>
      <c r="G15" s="110">
        <f xml:space="preserve"> 'Barrido Iteraciones'!CS15</f>
        <v>0.49873919999999999</v>
      </c>
    </row>
    <row r="16" spans="1:7" x14ac:dyDescent="0.25">
      <c r="A16">
        <v>15</v>
      </c>
      <c r="B16" s="44">
        <f xml:space="preserve"> 'Barrido Iteraciones'!Q16</f>
        <v>0.49625439999999993</v>
      </c>
      <c r="C16" s="52">
        <f xml:space="preserve"> 'Barrido Iteraciones'!AG16</f>
        <v>0.49767820000000002</v>
      </c>
      <c r="D16" s="60">
        <f>'Barrido Iteraciones'!AW16</f>
        <v>0.49782760000000004</v>
      </c>
      <c r="E16" s="68">
        <f xml:space="preserve"> 'Barrido Iteraciones'!BM16</f>
        <v>0.495749</v>
      </c>
      <c r="F16" s="76">
        <f xml:space="preserve"> 'Barrido Iteraciones'!CC16</f>
        <v>0.50501859999999998</v>
      </c>
      <c r="G16" s="110">
        <f xml:space="preserve"> 'Barrido Iteraciones'!CS16</f>
        <v>0.50360800000000006</v>
      </c>
    </row>
    <row r="17" spans="1:7" x14ac:dyDescent="0.25">
      <c r="A17">
        <v>16</v>
      </c>
      <c r="B17" s="44">
        <f xml:space="preserve"> 'Barrido Iteraciones'!Q17</f>
        <v>0.49288380000000009</v>
      </c>
      <c r="C17" s="52">
        <f xml:space="preserve"> 'Barrido Iteraciones'!AG17</f>
        <v>0.50202259999999999</v>
      </c>
      <c r="D17" s="60">
        <f>'Barrido Iteraciones'!AW17</f>
        <v>0.50811499999999998</v>
      </c>
      <c r="E17" s="68">
        <f xml:space="preserve"> 'Barrido Iteraciones'!BM17</f>
        <v>0.50194760000000005</v>
      </c>
      <c r="F17" s="76">
        <f xml:space="preserve"> 'Barrido Iteraciones'!CC17</f>
        <v>0.50122820000000001</v>
      </c>
      <c r="G17" s="110">
        <f xml:space="preserve"> 'Barrido Iteraciones'!CS17</f>
        <v>0.49755300000000002</v>
      </c>
    </row>
    <row r="18" spans="1:7" x14ac:dyDescent="0.25">
      <c r="A18">
        <v>17</v>
      </c>
      <c r="B18" s="44">
        <f xml:space="preserve"> 'Barrido Iteraciones'!Q18</f>
        <v>0.4981274</v>
      </c>
      <c r="C18" s="52">
        <f xml:space="preserve"> 'Barrido Iteraciones'!AG18</f>
        <v>0.49647939999999996</v>
      </c>
      <c r="D18" s="60">
        <f>'Barrido Iteraciones'!AW18</f>
        <v>0.50374560000000002</v>
      </c>
      <c r="E18" s="68">
        <f xml:space="preserve"> 'Barrido Iteraciones'!BM18</f>
        <v>0.50638559999999999</v>
      </c>
      <c r="F18" s="76">
        <f xml:space="preserve"> 'Barrido Iteraciones'!CC18</f>
        <v>0.50110860000000002</v>
      </c>
      <c r="G18" s="110">
        <f xml:space="preserve"> 'Barrido Iteraciones'!CS18</f>
        <v>0.50157300000000005</v>
      </c>
    </row>
    <row r="19" spans="1:7" x14ac:dyDescent="0.25">
      <c r="A19">
        <v>18</v>
      </c>
      <c r="B19" s="44">
        <f xml:space="preserve"> 'Barrido Iteraciones'!Q19</f>
        <v>0.48808980000000002</v>
      </c>
      <c r="C19" s="52">
        <f xml:space="preserve"> 'Barrido Iteraciones'!AG19</f>
        <v>0.50093600000000005</v>
      </c>
      <c r="D19" s="60">
        <f>'Barrido Iteraciones'!AW19</f>
        <v>0.50431979999999998</v>
      </c>
      <c r="E19" s="68">
        <f xml:space="preserve"> 'Barrido Iteraciones'!BM19</f>
        <v>0.49357699999999999</v>
      </c>
      <c r="F19" s="76">
        <f xml:space="preserve"> 'Barrido Iteraciones'!CC19</f>
        <v>0.50229220000000008</v>
      </c>
      <c r="G19" s="110">
        <f xml:space="preserve"> 'Barrido Iteraciones'!CS19</f>
        <v>0.4980772</v>
      </c>
    </row>
    <row r="20" spans="1:7" x14ac:dyDescent="0.25">
      <c r="A20">
        <v>19</v>
      </c>
      <c r="B20" s="44">
        <f xml:space="preserve"> 'Barrido Iteraciones'!Q20</f>
        <v>0.50711620000000013</v>
      </c>
      <c r="C20" s="52">
        <f xml:space="preserve"> 'Barrido Iteraciones'!AG20</f>
        <v>0.50202259999999999</v>
      </c>
      <c r="D20" s="60">
        <f>'Barrido Iteraciones'!AW20</f>
        <v>0.49528080000000002</v>
      </c>
      <c r="E20" s="68">
        <f xml:space="preserve"> 'Barrido Iteraciones'!BM20</f>
        <v>0.50091759999999996</v>
      </c>
      <c r="F20" s="76">
        <f xml:space="preserve"> 'Barrido Iteraciones'!CC20</f>
        <v>0.50455420000000006</v>
      </c>
      <c r="G20" s="110">
        <f xml:space="preserve"> 'Barrido Iteraciones'!CS20</f>
        <v>0.50027460000000001</v>
      </c>
    </row>
    <row r="21" spans="1:7" x14ac:dyDescent="0.25">
      <c r="A21">
        <v>20</v>
      </c>
      <c r="B21" s="44">
        <f xml:space="preserve"> 'Barrido Iteraciones'!Q21</f>
        <v>0.48239700000000002</v>
      </c>
      <c r="C21" s="52">
        <f xml:space="preserve"> 'Barrido Iteraciones'!AG21</f>
        <v>0.49850179999999994</v>
      </c>
      <c r="D21" s="60">
        <f>'Barrido Iteraciones'!AW21</f>
        <v>0.49765300000000001</v>
      </c>
      <c r="E21" s="68">
        <f xml:space="preserve"> 'Barrido Iteraciones'!BM21</f>
        <v>0.50054280000000007</v>
      </c>
      <c r="F21" s="76">
        <f xml:space="preserve"> 'Barrido Iteraciones'!CC21</f>
        <v>0.50035960000000002</v>
      </c>
      <c r="G21" s="110">
        <f xml:space="preserve"> 'Barrido Iteraciones'!CS21</f>
        <v>0.50212260000000009</v>
      </c>
    </row>
    <row r="22" spans="1:7" x14ac:dyDescent="0.25">
      <c r="A22">
        <v>21</v>
      </c>
      <c r="B22" s="44">
        <f xml:space="preserve"> 'Barrido Iteraciones'!Q22</f>
        <v>0.50576760000000009</v>
      </c>
      <c r="C22" s="52">
        <f xml:space="preserve"> 'Barrido Iteraciones'!AG22</f>
        <v>0.49793999999999999</v>
      </c>
      <c r="D22" s="60">
        <f>'Barrido Iteraciones'!AW22</f>
        <v>0.50119859999999994</v>
      </c>
      <c r="E22" s="68">
        <f xml:space="preserve"> 'Barrido Iteraciones'!BM22</f>
        <v>0.50009359999999992</v>
      </c>
      <c r="F22" s="76">
        <f xml:space="preserve"> 'Barrido Iteraciones'!CC22</f>
        <v>0.49850179999999999</v>
      </c>
      <c r="G22" s="110">
        <f xml:space="preserve"> 'Barrido Iteraciones'!CS22</f>
        <v>0.49851440000000002</v>
      </c>
    </row>
    <row r="23" spans="1:7" x14ac:dyDescent="0.25">
      <c r="A23">
        <v>22</v>
      </c>
      <c r="B23" s="44">
        <f xml:space="preserve"> 'Barrido Iteraciones'!Q23</f>
        <v>0.50157319999999994</v>
      </c>
      <c r="C23" s="52">
        <f xml:space="preserve"> 'Barrido Iteraciones'!AG23</f>
        <v>0.49921340000000003</v>
      </c>
      <c r="D23" s="60">
        <f>'Barrido Iteraciones'!AW23</f>
        <v>0.50222239999999996</v>
      </c>
      <c r="E23" s="68">
        <f xml:space="preserve"> 'Barrido Iteraciones'!BM23</f>
        <v>0.49788399999999999</v>
      </c>
      <c r="F23" s="76">
        <f xml:space="preserve"> 'Barrido Iteraciones'!CC23</f>
        <v>0.50085400000000002</v>
      </c>
      <c r="G23" s="110">
        <f xml:space="preserve"> 'Barrido Iteraciones'!CS23</f>
        <v>0.50334580000000007</v>
      </c>
    </row>
    <row r="24" spans="1:7" x14ac:dyDescent="0.25">
      <c r="A24">
        <v>23</v>
      </c>
      <c r="B24" s="44">
        <f xml:space="preserve"> 'Barrido Iteraciones'!Q24</f>
        <v>0.50891379999999997</v>
      </c>
      <c r="C24" s="52">
        <f xml:space="preserve"> 'Barrido Iteraciones'!AG24</f>
        <v>0.51082400000000006</v>
      </c>
      <c r="D24" s="60">
        <f>'Barrido Iteraciones'!AW24</f>
        <v>0.50194759999999994</v>
      </c>
      <c r="E24" s="68">
        <f xml:space="preserve"> 'Barrido Iteraciones'!BM24</f>
        <v>0.50288379999999999</v>
      </c>
      <c r="F24" s="76">
        <f xml:space="preserve"> 'Barrido Iteraciones'!CC24</f>
        <v>0.49823220000000001</v>
      </c>
      <c r="G24" s="110">
        <f xml:space="preserve"> 'Barrido Iteraciones'!CS24</f>
        <v>0.49980000000000002</v>
      </c>
    </row>
    <row r="25" spans="1:7" x14ac:dyDescent="0.25">
      <c r="A25">
        <v>24</v>
      </c>
      <c r="B25" s="44">
        <f xml:space="preserve"> 'Barrido Iteraciones'!Q25</f>
        <v>0.50531820000000005</v>
      </c>
      <c r="C25" s="52">
        <f xml:space="preserve"> 'Barrido Iteraciones'!AG25</f>
        <v>0.50434460000000003</v>
      </c>
      <c r="D25" s="60">
        <f>'Barrido Iteraciones'!AW25</f>
        <v>0.49802739999999995</v>
      </c>
      <c r="E25" s="68">
        <f xml:space="preserve"> 'Barrido Iteraciones'!BM25</f>
        <v>0.50455059999999996</v>
      </c>
      <c r="F25" s="76">
        <f xml:space="preserve"> 'Barrido Iteraciones'!CC25</f>
        <v>0.49427700000000002</v>
      </c>
      <c r="G25" s="110">
        <f xml:space="preserve"> 'Barrido Iteraciones'!CS25</f>
        <v>0.493558</v>
      </c>
    </row>
    <row r="26" spans="1:7" x14ac:dyDescent="0.25">
      <c r="A26">
        <v>25</v>
      </c>
      <c r="B26" s="44">
        <f xml:space="preserve"> 'Barrido Iteraciones'!Q26</f>
        <v>0.50157280000000004</v>
      </c>
      <c r="C26" s="52">
        <f xml:space="preserve"> 'Barrido Iteraciones'!AG26</f>
        <v>0.49468180000000006</v>
      </c>
      <c r="D26" s="60">
        <f>'Barrido Iteraciones'!AW26</f>
        <v>0.50579279999999993</v>
      </c>
      <c r="E26" s="68">
        <f xml:space="preserve"> 'Barrido Iteraciones'!BM26</f>
        <v>0.50007500000000005</v>
      </c>
      <c r="F26" s="76">
        <f xml:space="preserve"> 'Barrido Iteraciones'!CC26</f>
        <v>0.50540840000000009</v>
      </c>
      <c r="G26" s="110">
        <f xml:space="preserve"> 'Barrido Iteraciones'!CS26</f>
        <v>0.50111119999999998</v>
      </c>
    </row>
    <row r="27" spans="1:7" x14ac:dyDescent="0.25">
      <c r="A27">
        <v>26</v>
      </c>
      <c r="B27" s="44">
        <f xml:space="preserve"> 'Barrido Iteraciones'!Q27</f>
        <v>0.50636680000000001</v>
      </c>
      <c r="C27" s="52">
        <f xml:space="preserve"> 'Barrido Iteraciones'!AG27</f>
        <v>0.4967414</v>
      </c>
      <c r="D27" s="60">
        <f>'Barrido Iteraciones'!AW27</f>
        <v>0.4953806</v>
      </c>
      <c r="E27" s="68">
        <f xml:space="preserve"> 'Barrido Iteraciones'!BM27</f>
        <v>0.50295899999999993</v>
      </c>
      <c r="F27" s="76">
        <f xml:space="preserve"> 'Barrido Iteraciones'!CC27</f>
        <v>0.49880139999999995</v>
      </c>
      <c r="G27" s="110">
        <f xml:space="preserve"> 'Barrido Iteraciones'!CS27</f>
        <v>0.49950080000000002</v>
      </c>
    </row>
    <row r="28" spans="1:7" x14ac:dyDescent="0.25">
      <c r="A28">
        <v>27</v>
      </c>
      <c r="B28" s="44">
        <f xml:space="preserve"> 'Barrido Iteraciones'!Q28</f>
        <v>0.50119840000000004</v>
      </c>
      <c r="C28" s="52">
        <f xml:space="preserve"> 'Barrido Iteraciones'!AG28</f>
        <v>0.50490639999999998</v>
      </c>
      <c r="D28" s="60">
        <f>'Barrido Iteraciones'!AW28</f>
        <v>0.50516859999999997</v>
      </c>
      <c r="E28" s="68">
        <f xml:space="preserve"> 'Barrido Iteraciones'!BM28</f>
        <v>0.49814619999999998</v>
      </c>
      <c r="F28" s="76">
        <f xml:space="preserve"> 'Barrido Iteraciones'!CC28</f>
        <v>0.50847920000000002</v>
      </c>
      <c r="G28" s="110">
        <f xml:space="preserve"> 'Barrido Iteraciones'!CS28</f>
        <v>0.501336</v>
      </c>
    </row>
    <row r="29" spans="1:7" x14ac:dyDescent="0.25">
      <c r="A29">
        <v>28</v>
      </c>
      <c r="B29" s="44">
        <f xml:space="preserve"> 'Barrido Iteraciones'!Q29</f>
        <v>0.51168539999999996</v>
      </c>
      <c r="C29" s="52">
        <f xml:space="preserve"> 'Barrido Iteraciones'!AG29</f>
        <v>0.50142339999999996</v>
      </c>
      <c r="D29" s="60">
        <f>'Barrido Iteraciones'!AW29</f>
        <v>0.50377020000000006</v>
      </c>
      <c r="E29" s="68">
        <f xml:space="preserve"> 'Barrido Iteraciones'!BM29</f>
        <v>0.49829580000000001</v>
      </c>
      <c r="F29" s="76">
        <f xml:space="preserve"> 'Barrido Iteraciones'!CC29</f>
        <v>0.49941560000000002</v>
      </c>
      <c r="G29" s="110">
        <f xml:space="preserve"> 'Barrido Iteraciones'!CS29</f>
        <v>0.49983739999999999</v>
      </c>
    </row>
    <row r="30" spans="1:7" x14ac:dyDescent="0.25">
      <c r="A30">
        <v>29</v>
      </c>
      <c r="B30" s="44">
        <f xml:space="preserve"> 'Barrido Iteraciones'!Q30</f>
        <v>0.49775280000000005</v>
      </c>
      <c r="C30" s="52">
        <f xml:space="preserve"> 'Barrido Iteraciones'!AG30</f>
        <v>0.50187240000000011</v>
      </c>
      <c r="D30" s="60">
        <f>'Barrido Iteraciones'!AW30</f>
        <v>0.50162300000000004</v>
      </c>
      <c r="E30" s="68">
        <f xml:space="preserve"> 'Barrido Iteraciones'!BM30</f>
        <v>0.49870799999999998</v>
      </c>
      <c r="F30" s="76">
        <f xml:space="preserve"> 'Barrido Iteraciones'!CC30</f>
        <v>0.5033707999999999</v>
      </c>
      <c r="G30" s="110">
        <f xml:space="preserve"> 'Barrido Iteraciones'!CS30</f>
        <v>0.49942580000000003</v>
      </c>
    </row>
    <row r="31" spans="1:7" x14ac:dyDescent="0.25">
      <c r="A31">
        <v>30</v>
      </c>
      <c r="B31" s="44">
        <f xml:space="preserve"> 'Barrido Iteraciones'!Q31</f>
        <v>0.50149820000000001</v>
      </c>
      <c r="C31" s="52">
        <f xml:space="preserve"> 'Barrido Iteraciones'!AG31</f>
        <v>0.50119879999999994</v>
      </c>
      <c r="D31" s="60">
        <f>'Barrido Iteraciones'!AW31</f>
        <v>0.50092359999999991</v>
      </c>
      <c r="E31" s="68">
        <f xml:space="preserve"> 'Barrido Iteraciones'!BM31</f>
        <v>0.50228479999999998</v>
      </c>
      <c r="F31" s="76">
        <f xml:space="preserve"> 'Barrido Iteraciones'!CC31</f>
        <v>0.5013782</v>
      </c>
      <c r="G31" s="110">
        <f xml:space="preserve"> 'Barrido Iteraciones'!CS31</f>
        <v>0.49921339999999992</v>
      </c>
    </row>
    <row r="32" spans="1:7" x14ac:dyDescent="0.25">
      <c r="A32">
        <v>31</v>
      </c>
      <c r="B32" s="44">
        <f xml:space="preserve"> 'Barrido Iteraciones'!Q32</f>
        <v>0.49408240000000003</v>
      </c>
      <c r="C32" s="52">
        <f xml:space="preserve"> 'Barrido Iteraciones'!AG32</f>
        <v>0.50535580000000002</v>
      </c>
      <c r="D32" s="60">
        <f>'Barrido Iteraciones'!AW32</f>
        <v>0.4992008</v>
      </c>
      <c r="E32" s="68">
        <f xml:space="preserve"> 'Barrido Iteraciones'!BM32</f>
        <v>0.50159180000000003</v>
      </c>
      <c r="F32" s="76">
        <f xml:space="preserve"> 'Barrido Iteraciones'!CC32</f>
        <v>0.50053919999999996</v>
      </c>
      <c r="G32" s="110">
        <f xml:space="preserve"> 'Barrido Iteraciones'!CS32</f>
        <v>0.49757819999999997</v>
      </c>
    </row>
    <row r="33" spans="1:7" x14ac:dyDescent="0.25">
      <c r="A33">
        <v>32</v>
      </c>
      <c r="B33" s="44">
        <f xml:space="preserve"> 'Barrido Iteraciones'!Q33</f>
        <v>0.50711620000000013</v>
      </c>
      <c r="C33" s="52">
        <f xml:space="preserve"> 'Barrido Iteraciones'!AG33</f>
        <v>0.50599260000000013</v>
      </c>
      <c r="D33" s="60">
        <f>'Barrido Iteraciones'!AW33</f>
        <v>0.50449440000000001</v>
      </c>
      <c r="E33" s="68">
        <f xml:space="preserve"> 'Barrido Iteraciones'!BM33</f>
        <v>0.49722860000000002</v>
      </c>
      <c r="F33" s="76">
        <f xml:space="preserve"> 'Barrido Iteraciones'!CC33</f>
        <v>0.50166299999999997</v>
      </c>
      <c r="G33" s="110">
        <f xml:space="preserve"> 'Barrido Iteraciones'!CS33</f>
        <v>0.50142320000000007</v>
      </c>
    </row>
    <row r="34" spans="1:7" x14ac:dyDescent="0.25">
      <c r="A34">
        <v>33</v>
      </c>
      <c r="B34" s="44">
        <f xml:space="preserve"> 'Barrido Iteraciones'!Q34</f>
        <v>0.50921339999999993</v>
      </c>
      <c r="C34" s="52">
        <f xml:space="preserve"> 'Barrido Iteraciones'!AG34</f>
        <v>0.50134840000000003</v>
      </c>
      <c r="D34" s="60">
        <f>'Barrido Iteraciones'!AW34</f>
        <v>0.50132320000000008</v>
      </c>
      <c r="E34" s="68">
        <f xml:space="preserve"> 'Barrido Iteraciones'!BM34</f>
        <v>0.50020580000000003</v>
      </c>
      <c r="F34" s="76">
        <f xml:space="preserve"> 'Barrido Iteraciones'!CC34</f>
        <v>0.49546079999999992</v>
      </c>
      <c r="G34" s="110">
        <f xml:space="preserve"> 'Barrido Iteraciones'!CS34</f>
        <v>0.49641720000000006</v>
      </c>
    </row>
    <row r="35" spans="1:7" x14ac:dyDescent="0.25">
      <c r="A35">
        <v>34</v>
      </c>
      <c r="B35" s="44">
        <f xml:space="preserve"> 'Barrido Iteraciones'!Q35</f>
        <v>0.49370799999999998</v>
      </c>
      <c r="C35" s="52">
        <f xml:space="preserve"> 'Barrido Iteraciones'!AG35</f>
        <v>0.49704099999999996</v>
      </c>
      <c r="D35" s="60">
        <f>'Barrido Iteraciones'!AW35</f>
        <v>0.5025717999999999</v>
      </c>
      <c r="E35" s="68">
        <f xml:space="preserve"> 'Barrido Iteraciones'!BM35</f>
        <v>0.49835219999999997</v>
      </c>
      <c r="F35" s="76">
        <f xml:space="preserve"> 'Barrido Iteraciones'!CC35</f>
        <v>0.50178279999999997</v>
      </c>
      <c r="G35" s="110">
        <f xml:space="preserve"> 'Barrido Iteraciones'!CS35</f>
        <v>0.50141079999999993</v>
      </c>
    </row>
    <row r="36" spans="1:7" x14ac:dyDescent="0.25">
      <c r="A36">
        <v>35</v>
      </c>
      <c r="B36" s="44">
        <f xml:space="preserve"> 'Barrido Iteraciones'!Q36</f>
        <v>0.50621720000000003</v>
      </c>
      <c r="C36" s="52">
        <f xml:space="preserve"> 'Barrido Iteraciones'!AG36</f>
        <v>0.49966319999999997</v>
      </c>
      <c r="D36" s="60">
        <f>'Barrido Iteraciones'!AW36</f>
        <v>0.50172260000000002</v>
      </c>
      <c r="E36" s="68">
        <f xml:space="preserve"> 'Barrido Iteraciones'!BM36</f>
        <v>0.49940059999999997</v>
      </c>
      <c r="F36" s="76">
        <f xml:space="preserve"> 'Barrido Iteraciones'!CC36</f>
        <v>0.49072660000000001</v>
      </c>
      <c r="G36" s="110">
        <f xml:space="preserve"> 'Barrido Iteraciones'!CS36</f>
        <v>0.50037480000000001</v>
      </c>
    </row>
    <row r="37" spans="1:7" x14ac:dyDescent="0.25">
      <c r="A37">
        <v>36</v>
      </c>
      <c r="B37" s="44">
        <f xml:space="preserve"> 'Barrido Iteraciones'!Q37</f>
        <v>0.51003740000000009</v>
      </c>
      <c r="C37" s="52">
        <f xml:space="preserve"> 'Barrido Iteraciones'!AG37</f>
        <v>0.50344580000000005</v>
      </c>
      <c r="D37" s="60">
        <f>'Barrido Iteraciones'!AW37</f>
        <v>0.49800240000000001</v>
      </c>
      <c r="E37" s="68">
        <f xml:space="preserve"> 'Barrido Iteraciones'!BM37</f>
        <v>0.5033706</v>
      </c>
      <c r="F37" s="76">
        <f xml:space="preserve"> 'Barrido Iteraciones'!CC37</f>
        <v>0.50389499999999998</v>
      </c>
      <c r="G37" s="110">
        <f xml:space="preserve"> 'Barrido Iteraciones'!CS37</f>
        <v>0.5023972000000001</v>
      </c>
    </row>
    <row r="38" spans="1:7" x14ac:dyDescent="0.25">
      <c r="A38">
        <v>37</v>
      </c>
      <c r="B38" s="44">
        <f xml:space="preserve"> 'Barrido Iteraciones'!Q38</f>
        <v>0.50157299999999994</v>
      </c>
      <c r="C38" s="52">
        <f xml:space="preserve"> 'Barrido Iteraciones'!AG38</f>
        <v>0.49460699999999996</v>
      </c>
      <c r="D38" s="60">
        <f>'Barrido Iteraciones'!AW38</f>
        <v>0.50329580000000007</v>
      </c>
      <c r="E38" s="68">
        <f xml:space="preserve"> 'Barrido Iteraciones'!BM38</f>
        <v>0.50153559999999997</v>
      </c>
      <c r="F38" s="76">
        <f xml:space="preserve"> 'Barrido Iteraciones'!CC38</f>
        <v>0.50495879999999993</v>
      </c>
      <c r="G38" s="110">
        <f xml:space="preserve"> 'Barrido Iteraciones'!CS38</f>
        <v>0.49726579999999998</v>
      </c>
    </row>
    <row r="39" spans="1:7" x14ac:dyDescent="0.25">
      <c r="A39">
        <v>38</v>
      </c>
      <c r="B39" s="44">
        <f xml:space="preserve"> 'Barrido Iteraciones'!Q39</f>
        <v>0.49715360000000003</v>
      </c>
      <c r="C39" s="52">
        <f xml:space="preserve"> 'Barrido Iteraciones'!AG39</f>
        <v>0.5073782</v>
      </c>
      <c r="D39" s="60">
        <f>'Barrido Iteraciones'!AW39</f>
        <v>0.49667899999999998</v>
      </c>
      <c r="E39" s="68">
        <f xml:space="preserve"> 'Barrido Iteraciones'!BM39</f>
        <v>0.50316480000000008</v>
      </c>
      <c r="F39" s="76">
        <f xml:space="preserve"> 'Barrido Iteraciones'!CC39</f>
        <v>0.49556559999999994</v>
      </c>
      <c r="G39" s="110">
        <f xml:space="preserve"> 'Barrido Iteraciones'!CS39</f>
        <v>0.50359540000000003</v>
      </c>
    </row>
    <row r="40" spans="1:7" x14ac:dyDescent="0.25">
      <c r="A40">
        <v>39</v>
      </c>
      <c r="B40" s="44">
        <f xml:space="preserve"> 'Barrido Iteraciones'!Q40</f>
        <v>0.50779020000000008</v>
      </c>
      <c r="C40" s="52">
        <f xml:space="preserve"> 'Barrido Iteraciones'!AG40</f>
        <v>0.49992500000000001</v>
      </c>
      <c r="D40" s="60">
        <f>'Barrido Iteraciones'!AW40</f>
        <v>0.50921360000000004</v>
      </c>
      <c r="E40" s="68">
        <f xml:space="preserve"> 'Barrido Iteraciones'!BM40</f>
        <v>0.49764039999999998</v>
      </c>
      <c r="F40" s="76">
        <f xml:space="preserve"> 'Barrido Iteraciones'!CC40</f>
        <v>0.50441959999999997</v>
      </c>
      <c r="G40" s="110">
        <f xml:space="preserve"> 'Barrido Iteraciones'!CS40</f>
        <v>0.49820239999999999</v>
      </c>
    </row>
    <row r="41" spans="1:7" x14ac:dyDescent="0.25">
      <c r="A41">
        <v>40</v>
      </c>
      <c r="B41" s="44">
        <f xml:space="preserve"> 'Barrido Iteraciones'!Q41</f>
        <v>0.5102622</v>
      </c>
      <c r="C41" s="52">
        <f xml:space="preserve"> 'Barrido Iteraciones'!AG41</f>
        <v>0.49573060000000002</v>
      </c>
      <c r="D41" s="60">
        <f>'Barrido Iteraciones'!AW41</f>
        <v>0.50576779999999988</v>
      </c>
      <c r="E41" s="68">
        <f xml:space="preserve"> 'Barrido Iteraciones'!BM41</f>
        <v>0.50155419999999995</v>
      </c>
      <c r="F41" s="76">
        <f xml:space="preserve"> 'Barrido Iteraciones'!CC41</f>
        <v>0.50217200000000006</v>
      </c>
      <c r="G41" s="110">
        <f xml:space="preserve"> 'Barrido Iteraciones'!CS41</f>
        <v>0.50327079999999991</v>
      </c>
    </row>
    <row r="42" spans="1:7" x14ac:dyDescent="0.25">
      <c r="A42">
        <v>41</v>
      </c>
      <c r="B42" s="44">
        <f xml:space="preserve"> 'Barrido Iteraciones'!Q42</f>
        <v>0.50711619999999991</v>
      </c>
      <c r="C42" s="52">
        <f xml:space="preserve"> 'Barrido Iteraciones'!AG42</f>
        <v>0.4929964</v>
      </c>
      <c r="D42" s="60">
        <f>'Barrido Iteraciones'!AW42</f>
        <v>0.50327080000000002</v>
      </c>
      <c r="E42" s="68">
        <f xml:space="preserve"> 'Barrido Iteraciones'!BM42</f>
        <v>0.49838959999999999</v>
      </c>
      <c r="F42" s="76">
        <f xml:space="preserve"> 'Barrido Iteraciones'!CC42</f>
        <v>0.49959539999999991</v>
      </c>
      <c r="G42" s="110">
        <f xml:space="preserve"> 'Barrido Iteraciones'!CS42</f>
        <v>0.49863940000000007</v>
      </c>
    </row>
    <row r="43" spans="1:7" x14ac:dyDescent="0.25">
      <c r="A43">
        <v>42</v>
      </c>
      <c r="B43" s="44">
        <f xml:space="preserve"> 'Barrido Iteraciones'!Q43</f>
        <v>0.48981279999999999</v>
      </c>
      <c r="C43" s="52">
        <f xml:space="preserve"> 'Barrido Iteraciones'!AG43</f>
        <v>0.50632960000000005</v>
      </c>
      <c r="D43" s="60">
        <f>'Barrido Iteraciones'!AW43</f>
        <v>0.49762780000000006</v>
      </c>
      <c r="E43" s="68">
        <f xml:space="preserve"> 'Barrido Iteraciones'!BM43</f>
        <v>0.49799619999999994</v>
      </c>
      <c r="F43" s="76">
        <f xml:space="preserve"> 'Barrido Iteraciones'!CC43</f>
        <v>0.50227700000000008</v>
      </c>
      <c r="G43" s="110">
        <f xml:space="preserve"> 'Barrido Iteraciones'!CS43</f>
        <v>0.49897639999999999</v>
      </c>
    </row>
    <row r="44" spans="1:7" x14ac:dyDescent="0.25">
      <c r="A44">
        <v>43</v>
      </c>
      <c r="B44" s="44">
        <f xml:space="preserve"> 'Barrido Iteraciones'!Q44</f>
        <v>0.50284640000000003</v>
      </c>
      <c r="C44" s="52">
        <f xml:space="preserve"> 'Barrido Iteraciones'!AG44</f>
        <v>0.49734100000000003</v>
      </c>
      <c r="D44" s="60">
        <f>'Barrido Iteraciones'!AW44</f>
        <v>0.50327080000000002</v>
      </c>
      <c r="E44" s="68">
        <f xml:space="preserve"> 'Barrido Iteraciones'!BM44</f>
        <v>0.50357680000000005</v>
      </c>
      <c r="F44" s="76">
        <f xml:space="preserve"> 'Barrido Iteraciones'!CC44</f>
        <v>0.5044943999999999</v>
      </c>
      <c r="G44" s="110">
        <f xml:space="preserve"> 'Barrido Iteraciones'!CS44</f>
        <v>0.49808999999999992</v>
      </c>
    </row>
    <row r="45" spans="1:7" x14ac:dyDescent="0.25">
      <c r="A45">
        <v>44</v>
      </c>
      <c r="B45" s="44">
        <f xml:space="preserve"> 'Barrido Iteraciones'!Q45</f>
        <v>0.50569279999999994</v>
      </c>
      <c r="C45" s="52">
        <f xml:space="preserve"> 'Barrido Iteraciones'!AG45</f>
        <v>0.50524340000000001</v>
      </c>
      <c r="D45" s="60">
        <f>'Barrido Iteraciones'!AW45</f>
        <v>0.49890119999999999</v>
      </c>
      <c r="E45" s="68">
        <f xml:space="preserve"> 'Barrido Iteraciones'!BM45</f>
        <v>0.49438180000000004</v>
      </c>
      <c r="F45" s="76">
        <f xml:space="preserve"> 'Barrido Iteraciones'!CC45</f>
        <v>0.50620219999999994</v>
      </c>
      <c r="G45" s="110">
        <f xml:space="preserve"> 'Barrido Iteraciones'!CS45</f>
        <v>0.49735320000000005</v>
      </c>
    </row>
    <row r="46" spans="1:7" x14ac:dyDescent="0.25">
      <c r="A46">
        <v>45</v>
      </c>
      <c r="B46" s="44">
        <f xml:space="preserve"> 'Barrido Iteraciones'!Q46</f>
        <v>0.50014979999999998</v>
      </c>
      <c r="C46" s="52">
        <f xml:space="preserve"> 'Barrido Iteraciones'!AG46</f>
        <v>0.50513119999999989</v>
      </c>
      <c r="D46" s="60">
        <f>'Barrido Iteraciones'!AW46</f>
        <v>0.49895140000000004</v>
      </c>
      <c r="E46" s="68">
        <f xml:space="preserve"> 'Barrido Iteraciones'!BM46</f>
        <v>0.50132979999999994</v>
      </c>
      <c r="F46" s="76">
        <f xml:space="preserve"> 'Barrido Iteraciones'!CC46</f>
        <v>0.49964039999999998</v>
      </c>
      <c r="G46" s="110">
        <f xml:space="preserve"> 'Barrido Iteraciones'!CS46</f>
        <v>0.49961319999999992</v>
      </c>
    </row>
    <row r="47" spans="1:7" x14ac:dyDescent="0.25">
      <c r="A47">
        <v>46</v>
      </c>
      <c r="B47" s="44">
        <f xml:space="preserve"> 'Barrido Iteraciones'!Q47</f>
        <v>0.49490619999999996</v>
      </c>
      <c r="C47" s="52">
        <f xml:space="preserve"> 'Barrido Iteraciones'!AG47</f>
        <v>0.49445699999999998</v>
      </c>
      <c r="D47" s="60">
        <f>'Barrido Iteraciones'!AW47</f>
        <v>0.50000020000000001</v>
      </c>
      <c r="E47" s="68">
        <f xml:space="preserve"> 'Barrido Iteraciones'!BM47</f>
        <v>0.50129200000000007</v>
      </c>
      <c r="F47" s="76">
        <f xml:space="preserve"> 'Barrido Iteraciones'!CC47</f>
        <v>0.49926579999999998</v>
      </c>
      <c r="G47" s="110">
        <f xml:space="preserve"> 'Barrido Iteraciones'!CS47</f>
        <v>0.49298380000000003</v>
      </c>
    </row>
    <row r="48" spans="1:7" x14ac:dyDescent="0.25">
      <c r="A48">
        <v>47</v>
      </c>
      <c r="B48" s="44">
        <f xml:space="preserve"> 'Barrido Iteraciones'!Q48</f>
        <v>0.48958800000000002</v>
      </c>
      <c r="C48" s="52">
        <f xml:space="preserve"> 'Barrido Iteraciones'!AG48</f>
        <v>0.50752799999999998</v>
      </c>
      <c r="D48" s="60">
        <f>'Barrido Iteraciones'!AW48</f>
        <v>0.50793999999999995</v>
      </c>
      <c r="E48" s="68">
        <f xml:space="preserve"> 'Barrido Iteraciones'!BM48</f>
        <v>0.50149820000000012</v>
      </c>
      <c r="F48" s="76">
        <f xml:space="preserve"> 'Barrido Iteraciones'!CC48</f>
        <v>0.50016460000000007</v>
      </c>
      <c r="G48" s="110">
        <f xml:space="preserve"> 'Barrido Iteraciones'!CS48</f>
        <v>0.49548040000000004</v>
      </c>
    </row>
    <row r="49" spans="1:7" x14ac:dyDescent="0.25">
      <c r="A49">
        <v>48</v>
      </c>
      <c r="B49" s="44">
        <f xml:space="preserve"> 'Barrido Iteraciones'!Q49</f>
        <v>0.50591759999999997</v>
      </c>
      <c r="C49" s="52">
        <f xml:space="preserve"> 'Barrido Iteraciones'!AG49</f>
        <v>0.50322080000000002</v>
      </c>
      <c r="D49" s="60">
        <f>'Barrido Iteraciones'!AW49</f>
        <v>0.50019980000000008</v>
      </c>
      <c r="E49" s="68">
        <f xml:space="preserve"> 'Barrido Iteraciones'!BM49</f>
        <v>0.50226599999999999</v>
      </c>
      <c r="F49" s="76">
        <f xml:space="preserve"> 'Barrido Iteraciones'!CC49</f>
        <v>0.50326579999999999</v>
      </c>
      <c r="G49" s="110">
        <f xml:space="preserve"> 'Barrido Iteraciones'!CS49</f>
        <v>0.50265919999999997</v>
      </c>
    </row>
    <row r="50" spans="1:7" x14ac:dyDescent="0.25">
      <c r="A50">
        <v>49</v>
      </c>
      <c r="B50" s="44">
        <f xml:space="preserve"> 'Barrido Iteraciones'!Q50</f>
        <v>0.50621739999999993</v>
      </c>
      <c r="C50" s="52">
        <f xml:space="preserve"> 'Barrido Iteraciones'!AG50</f>
        <v>0.5029962</v>
      </c>
      <c r="D50" s="60">
        <f>'Barrido Iteraciones'!AW50</f>
        <v>0.49962539999999994</v>
      </c>
      <c r="E50" s="68">
        <f xml:space="preserve"> 'Barrido Iteraciones'!BM50</f>
        <v>0.50101119999999999</v>
      </c>
      <c r="F50" s="76">
        <f xml:space="preserve"> 'Barrido Iteraciones'!CC50</f>
        <v>0.49986499999999995</v>
      </c>
      <c r="G50" s="110">
        <f xml:space="preserve"> 'Barrido Iteraciones'!CS50</f>
        <v>0.50230940000000002</v>
      </c>
    </row>
    <row r="51" spans="1:7" x14ac:dyDescent="0.25">
      <c r="A51">
        <v>50</v>
      </c>
      <c r="B51" s="44">
        <f xml:space="preserve"> 'Barrido Iteraciones'!Q51</f>
        <v>0.50029939999999995</v>
      </c>
      <c r="C51" s="52">
        <f xml:space="preserve"> 'Barrido Iteraciones'!AG51</f>
        <v>0.50086160000000002</v>
      </c>
      <c r="D51" s="60">
        <f>'Barrido Iteraciones'!AW51</f>
        <v>0.50694100000000009</v>
      </c>
      <c r="E51" s="68">
        <f xml:space="preserve"> 'Barrido Iteraciones'!BM51</f>
        <v>0.50228479999999998</v>
      </c>
      <c r="F51" s="76">
        <f xml:space="preserve"> 'Barrido Iteraciones'!CC51</f>
        <v>0.49800760000000005</v>
      </c>
      <c r="G51" s="110">
        <f xml:space="preserve"> 'Barrido Iteraciones'!CS51</f>
        <v>0.49977520000000003</v>
      </c>
    </row>
    <row r="52" spans="1:7" x14ac:dyDescent="0.25">
      <c r="A52">
        <v>51</v>
      </c>
      <c r="B52" s="44">
        <f xml:space="preserve"> 'Barrido Iteraciones'!Q52</f>
        <v>0.49408220000000008</v>
      </c>
      <c r="C52" s="52">
        <f xml:space="preserve"> 'Barrido Iteraciones'!AG52</f>
        <v>0.51393260000000007</v>
      </c>
      <c r="D52" s="60">
        <f>'Barrido Iteraciones'!AW52</f>
        <v>0.49323339999999999</v>
      </c>
      <c r="E52" s="68">
        <f xml:space="preserve"> 'Barrido Iteraciones'!BM52</f>
        <v>0.49573039999999996</v>
      </c>
      <c r="F52" s="76">
        <f xml:space="preserve"> 'Barrido Iteraciones'!CC52</f>
        <v>0.5026216</v>
      </c>
      <c r="G52" s="110">
        <f xml:space="preserve"> 'Barrido Iteraciones'!CS52</f>
        <v>0.49378279999999997</v>
      </c>
    </row>
    <row r="53" spans="1:7" x14ac:dyDescent="0.25">
      <c r="A53">
        <v>52</v>
      </c>
      <c r="B53" s="44">
        <f xml:space="preserve"> 'Barrido Iteraciones'!Q53</f>
        <v>0.49625460000000005</v>
      </c>
      <c r="C53" s="52">
        <f xml:space="preserve"> 'Barrido Iteraciones'!AG53</f>
        <v>0.50318339999999995</v>
      </c>
      <c r="D53" s="60">
        <f>'Barrido Iteraciones'!AW53</f>
        <v>0.49680380000000002</v>
      </c>
      <c r="E53" s="68">
        <f xml:space="preserve"> 'Barrido Iteraciones'!BM53</f>
        <v>0.49318340000000005</v>
      </c>
      <c r="F53" s="76">
        <f xml:space="preserve"> 'Barrido Iteraciones'!CC53</f>
        <v>0.50097380000000002</v>
      </c>
      <c r="G53" s="110">
        <f xml:space="preserve"> 'Barrido Iteraciones'!CS53</f>
        <v>0.4990386</v>
      </c>
    </row>
    <row r="54" spans="1:7" x14ac:dyDescent="0.25">
      <c r="A54">
        <v>53</v>
      </c>
      <c r="B54" s="44">
        <f xml:space="preserve"> 'Barrido Iteraciones'!Q54</f>
        <v>0.49587999999999999</v>
      </c>
      <c r="C54" s="52">
        <f xml:space="preserve"> 'Barrido Iteraciones'!AG54</f>
        <v>0.49861420000000001</v>
      </c>
      <c r="D54" s="60">
        <f>'Barrido Iteraciones'!AW54</f>
        <v>0.50184759999999995</v>
      </c>
      <c r="E54" s="68">
        <f xml:space="preserve"> 'Barrido Iteraciones'!BM54</f>
        <v>0.50044939999999993</v>
      </c>
      <c r="F54" s="76">
        <f xml:space="preserve"> 'Barrido Iteraciones'!CC54</f>
        <v>0.49740820000000002</v>
      </c>
      <c r="G54" s="110">
        <f xml:space="preserve"> 'Barrido Iteraciones'!CS54</f>
        <v>0.50319599999999998</v>
      </c>
    </row>
    <row r="55" spans="1:7" x14ac:dyDescent="0.25">
      <c r="A55">
        <v>54</v>
      </c>
      <c r="B55" s="44">
        <f xml:space="preserve"> 'Barrido Iteraciones'!Q55</f>
        <v>0.49812739999999989</v>
      </c>
      <c r="C55" s="52">
        <f xml:space="preserve"> 'Barrido Iteraciones'!AG55</f>
        <v>0.50142319999999996</v>
      </c>
      <c r="D55" s="60">
        <f>'Barrido Iteraciones'!AW55</f>
        <v>0.50172279999999991</v>
      </c>
      <c r="E55" s="68">
        <f xml:space="preserve"> 'Barrido Iteraciones'!BM55</f>
        <v>0.501498</v>
      </c>
      <c r="F55" s="76">
        <f xml:space="preserve"> 'Barrido Iteraciones'!CC55</f>
        <v>0.50085400000000002</v>
      </c>
      <c r="G55" s="110">
        <f xml:space="preserve"> 'Barrido Iteraciones'!CS55</f>
        <v>0.50019959999999997</v>
      </c>
    </row>
    <row r="56" spans="1:7" x14ac:dyDescent="0.25">
      <c r="A56">
        <v>55</v>
      </c>
      <c r="B56" s="44">
        <f xml:space="preserve"> 'Barrido Iteraciones'!Q56</f>
        <v>0.5227714</v>
      </c>
      <c r="C56" s="52">
        <f xml:space="preserve"> 'Barrido Iteraciones'!AG56</f>
        <v>0.4970038</v>
      </c>
      <c r="D56" s="60">
        <f>'Barrido Iteraciones'!AW56</f>
        <v>0.501498</v>
      </c>
      <c r="E56" s="68">
        <f xml:space="preserve"> 'Barrido Iteraciones'!BM56</f>
        <v>0.50142299999999995</v>
      </c>
      <c r="F56" s="76">
        <f xml:space="preserve"> 'Barrido Iteraciones'!CC56</f>
        <v>0.50167799999999996</v>
      </c>
      <c r="G56" s="110">
        <f xml:space="preserve"> 'Barrido Iteraciones'!CS56</f>
        <v>0.49671640000000006</v>
      </c>
    </row>
    <row r="57" spans="1:7" x14ac:dyDescent="0.25">
      <c r="A57">
        <v>56</v>
      </c>
      <c r="B57" s="44">
        <f xml:space="preserve"> 'Barrido Iteraciones'!Q57</f>
        <v>0.51468160000000007</v>
      </c>
      <c r="C57" s="52">
        <f xml:space="preserve"> 'Barrido Iteraciones'!AG57</f>
        <v>0.4946816</v>
      </c>
      <c r="D57" s="60">
        <f>'Barrido Iteraciones'!AW57</f>
        <v>0.50302100000000005</v>
      </c>
      <c r="E57" s="68">
        <f xml:space="preserve"> 'Barrido Iteraciones'!BM57</f>
        <v>0.50355819999999996</v>
      </c>
      <c r="F57" s="76">
        <f xml:space="preserve"> 'Barrido Iteraciones'!CC57</f>
        <v>0.49895119999999993</v>
      </c>
      <c r="G57" s="110">
        <f xml:space="preserve"> 'Barrido Iteraciones'!CS57</f>
        <v>0.50223459999999998</v>
      </c>
    </row>
    <row r="58" spans="1:7" x14ac:dyDescent="0.25">
      <c r="A58">
        <v>57</v>
      </c>
      <c r="B58" s="44">
        <f xml:space="preserve"> 'Barrido Iteraciones'!Q58</f>
        <v>0.50808980000000004</v>
      </c>
      <c r="C58" s="52">
        <f xml:space="preserve"> 'Barrido Iteraciones'!AG58</f>
        <v>0.50029979999999996</v>
      </c>
      <c r="D58" s="60">
        <f>'Barrido Iteraciones'!AW58</f>
        <v>0.49745340000000005</v>
      </c>
      <c r="E58" s="68">
        <f xml:space="preserve"> 'Barrido Iteraciones'!BM58</f>
        <v>0.49616100000000002</v>
      </c>
      <c r="F58" s="76">
        <f xml:space="preserve"> 'Barrido Iteraciones'!CC58</f>
        <v>0.50326579999999999</v>
      </c>
      <c r="G58" s="110">
        <f xml:space="preserve"> 'Barrido Iteraciones'!CS58</f>
        <v>0.50181000000000009</v>
      </c>
    </row>
    <row r="59" spans="1:7" x14ac:dyDescent="0.25">
      <c r="A59">
        <v>58</v>
      </c>
      <c r="B59" s="44">
        <f xml:space="preserve"> 'Barrido Iteraciones'!Q59</f>
        <v>0.49138580000000004</v>
      </c>
      <c r="C59" s="52">
        <f xml:space="preserve"> 'Barrido Iteraciones'!AG59</f>
        <v>0.49101119999999998</v>
      </c>
      <c r="D59" s="60">
        <f>'Barrido Iteraciones'!AW59</f>
        <v>0.50466920000000004</v>
      </c>
      <c r="E59" s="68">
        <f xml:space="preserve"> 'Barrido Iteraciones'!BM59</f>
        <v>0.49971920000000003</v>
      </c>
      <c r="F59" s="76">
        <f xml:space="preserve"> 'Barrido Iteraciones'!CC59</f>
        <v>0.50226219999999999</v>
      </c>
      <c r="G59" s="110">
        <f xml:space="preserve"> 'Barrido Iteraciones'!CS59</f>
        <v>0.49555540000000003</v>
      </c>
    </row>
    <row r="60" spans="1:7" x14ac:dyDescent="0.25">
      <c r="A60">
        <v>59</v>
      </c>
      <c r="B60" s="44">
        <f xml:space="preserve"> 'Barrido Iteraciones'!Q60</f>
        <v>0.5098878</v>
      </c>
      <c r="C60" s="52">
        <f xml:space="preserve"> 'Barrido Iteraciones'!AG60</f>
        <v>0.50048700000000002</v>
      </c>
      <c r="D60" s="60">
        <f>'Barrido Iteraciones'!AW60</f>
        <v>0.5011234</v>
      </c>
      <c r="E60" s="68">
        <f xml:space="preserve"> 'Barrido Iteraciones'!BM60</f>
        <v>0.49782759999999993</v>
      </c>
      <c r="F60" s="76">
        <f xml:space="preserve"> 'Barrido Iteraciones'!CC60</f>
        <v>0.49818740000000006</v>
      </c>
      <c r="G60" s="110">
        <f xml:space="preserve"> 'Barrido Iteraciones'!CS60</f>
        <v>0.50007480000000004</v>
      </c>
    </row>
    <row r="61" spans="1:7" x14ac:dyDescent="0.25">
      <c r="A61">
        <v>60</v>
      </c>
      <c r="B61" s="44">
        <f xml:space="preserve"> 'Barrido Iteraciones'!Q61</f>
        <v>0.49647939999999996</v>
      </c>
      <c r="C61" s="52">
        <f xml:space="preserve"> 'Barrido Iteraciones'!AG61</f>
        <v>0.50022480000000002</v>
      </c>
      <c r="D61" s="60">
        <f>'Barrido Iteraciones'!AW61</f>
        <v>0.49555540000000003</v>
      </c>
      <c r="E61" s="68">
        <f xml:space="preserve"> 'Barrido Iteraciones'!BM61</f>
        <v>0.50466299999999997</v>
      </c>
      <c r="F61" s="76">
        <f xml:space="preserve"> 'Barrido Iteraciones'!CC61</f>
        <v>0.49845699999999998</v>
      </c>
      <c r="G61" s="110">
        <f xml:space="preserve"> 'Barrido Iteraciones'!CS61</f>
        <v>0.49920100000000006</v>
      </c>
    </row>
    <row r="62" spans="1:7" x14ac:dyDescent="0.25">
      <c r="A62">
        <v>61</v>
      </c>
      <c r="B62" s="44">
        <f xml:space="preserve"> 'Barrido Iteraciones'!Q62</f>
        <v>0.49213500000000004</v>
      </c>
      <c r="C62" s="52">
        <f xml:space="preserve"> 'Barrido Iteraciones'!AG62</f>
        <v>0.49932599999999994</v>
      </c>
      <c r="D62" s="60">
        <f>'Barrido Iteraciones'!AW62</f>
        <v>0.50004979999999999</v>
      </c>
      <c r="E62" s="68">
        <f xml:space="preserve"> 'Barrido Iteraciones'!BM62</f>
        <v>0.49898879999999995</v>
      </c>
      <c r="F62" s="76">
        <f xml:space="preserve"> 'Barrido Iteraciones'!CC62</f>
        <v>0.50035960000000013</v>
      </c>
      <c r="G62" s="110">
        <f xml:space="preserve"> 'Barrido Iteraciones'!CS62</f>
        <v>0.50043700000000002</v>
      </c>
    </row>
    <row r="63" spans="1:7" x14ac:dyDescent="0.25">
      <c r="A63">
        <v>62</v>
      </c>
      <c r="B63" s="44">
        <f xml:space="preserve"> 'Barrido Iteraciones'!Q63</f>
        <v>0.49760320000000002</v>
      </c>
      <c r="C63" s="52">
        <f xml:space="preserve"> 'Barrido Iteraciones'!AG63</f>
        <v>0.50093639999999995</v>
      </c>
      <c r="D63" s="60">
        <f>'Barrido Iteraciones'!AW63</f>
        <v>0.50509360000000003</v>
      </c>
      <c r="E63" s="68">
        <f xml:space="preserve"> 'Barrido Iteraciones'!BM63</f>
        <v>0.5030148000000001</v>
      </c>
      <c r="F63" s="76">
        <f xml:space="preserve"> 'Barrido Iteraciones'!CC63</f>
        <v>0.50004499999999996</v>
      </c>
      <c r="G63" s="110">
        <f xml:space="preserve"> 'Barrido Iteraciones'!CS63</f>
        <v>0.49691619999999997</v>
      </c>
    </row>
    <row r="64" spans="1:7" x14ac:dyDescent="0.25">
      <c r="A64">
        <v>63</v>
      </c>
      <c r="B64" s="44">
        <f xml:space="preserve"> 'Barrido Iteraciones'!Q64</f>
        <v>0.48981260000000004</v>
      </c>
      <c r="C64" s="52">
        <f xml:space="preserve"> 'Barrido Iteraciones'!AG64</f>
        <v>0.49337099999999995</v>
      </c>
      <c r="D64" s="60">
        <f>'Barrido Iteraciones'!AW64</f>
        <v>0.49970040000000004</v>
      </c>
      <c r="E64" s="68">
        <f xml:space="preserve"> 'Barrido Iteraciones'!BM64</f>
        <v>0.49925059999999999</v>
      </c>
      <c r="F64" s="76">
        <f xml:space="preserve"> 'Barrido Iteraciones'!CC64</f>
        <v>0.50552819999999998</v>
      </c>
      <c r="G64" s="110">
        <f xml:space="preserve"> 'Barrido Iteraciones'!CS64</f>
        <v>0.50242179999999992</v>
      </c>
    </row>
    <row r="65" spans="1:7" x14ac:dyDescent="0.25">
      <c r="A65">
        <v>64</v>
      </c>
      <c r="B65" s="44">
        <f xml:space="preserve"> 'Barrido Iteraciones'!Q65</f>
        <v>0.50441960000000008</v>
      </c>
      <c r="C65" s="52">
        <f xml:space="preserve"> 'Barrido Iteraciones'!AG65</f>
        <v>0.50355820000000007</v>
      </c>
      <c r="D65" s="60">
        <f>'Barrido Iteraciones'!AW65</f>
        <v>0.50129839999999992</v>
      </c>
      <c r="E65" s="68">
        <f xml:space="preserve"> 'Barrido Iteraciones'!BM65</f>
        <v>0.49438180000000004</v>
      </c>
      <c r="F65" s="76">
        <f xml:space="preserve"> 'Barrido Iteraciones'!CC65</f>
        <v>0.5029962</v>
      </c>
      <c r="G65" s="110">
        <f xml:space="preserve"> 'Barrido Iteraciones'!CS65</f>
        <v>0.49823959999999995</v>
      </c>
    </row>
    <row r="66" spans="1:7" x14ac:dyDescent="0.25">
      <c r="A66">
        <v>65</v>
      </c>
      <c r="B66" s="44">
        <f xml:space="preserve"> 'Barrido Iteraciones'!Q66</f>
        <v>0.49985020000000002</v>
      </c>
      <c r="C66" s="52">
        <f xml:space="preserve"> 'Barrido Iteraciones'!AG66</f>
        <v>0.49333320000000003</v>
      </c>
      <c r="D66" s="60">
        <f>'Barrido Iteraciones'!AW66</f>
        <v>0.50486900000000001</v>
      </c>
      <c r="E66" s="68">
        <f xml:space="preserve"> 'Barrido Iteraciones'!BM66</f>
        <v>0.49883900000000009</v>
      </c>
      <c r="F66" s="76">
        <f xml:space="preserve"> 'Barrido Iteraciones'!CC66</f>
        <v>0.49310880000000001</v>
      </c>
      <c r="G66" s="110">
        <f xml:space="preserve"> 'Barrido Iteraciones'!CS66</f>
        <v>0.49977540000000004</v>
      </c>
    </row>
    <row r="67" spans="1:7" x14ac:dyDescent="0.25">
      <c r="A67">
        <v>66</v>
      </c>
      <c r="B67" s="44">
        <f xml:space="preserve"> 'Barrido Iteraciones'!Q67</f>
        <v>0.50164799999999998</v>
      </c>
      <c r="C67" s="52">
        <f xml:space="preserve"> 'Barrido Iteraciones'!AG67</f>
        <v>0.50209740000000003</v>
      </c>
      <c r="D67" s="60">
        <f>'Barrido Iteraciones'!AW67</f>
        <v>0.49825220000000003</v>
      </c>
      <c r="E67" s="68">
        <f xml:space="preserve"> 'Barrido Iteraciones'!BM67</f>
        <v>0.50544940000000005</v>
      </c>
      <c r="F67" s="76">
        <f xml:space="preserve"> 'Barrido Iteraciones'!CC67</f>
        <v>0.49426219999999998</v>
      </c>
      <c r="G67" s="110">
        <f xml:space="preserve"> 'Barrido Iteraciones'!CS67</f>
        <v>0.49805240000000001</v>
      </c>
    </row>
    <row r="68" spans="1:7" x14ac:dyDescent="0.25">
      <c r="A68">
        <v>67</v>
      </c>
      <c r="B68" s="44">
        <f xml:space="preserve"> 'Barrido Iteraciones'!Q68</f>
        <v>0.50164799999999998</v>
      </c>
      <c r="C68" s="52">
        <f xml:space="preserve"> 'Barrido Iteraciones'!AG68</f>
        <v>0.49430699999999994</v>
      </c>
      <c r="D68" s="60">
        <f>'Barrido Iteraciones'!AW68</f>
        <v>0.50756559999999995</v>
      </c>
      <c r="E68" s="68">
        <f xml:space="preserve"> 'Barrido Iteraciones'!BM68</f>
        <v>0.49857680000000004</v>
      </c>
      <c r="F68" s="76">
        <f xml:space="preserve"> 'Barrido Iteraciones'!CC68</f>
        <v>0.50305619999999995</v>
      </c>
      <c r="G68" s="110">
        <f xml:space="preserve"> 'Barrido Iteraciones'!CS68</f>
        <v>0.49950079999999997</v>
      </c>
    </row>
    <row r="69" spans="1:7" x14ac:dyDescent="0.25">
      <c r="A69">
        <v>68</v>
      </c>
      <c r="B69" s="44">
        <f xml:space="preserve"> 'Barrido Iteraciones'!Q69</f>
        <v>0.49992520000000001</v>
      </c>
      <c r="C69" s="52">
        <f xml:space="preserve"> 'Barrido Iteraciones'!AG69</f>
        <v>0.49977519999999992</v>
      </c>
      <c r="D69" s="60">
        <f>'Barrido Iteraciones'!AW69</f>
        <v>0.50714100000000006</v>
      </c>
      <c r="E69" s="68">
        <f xml:space="preserve"> 'Barrido Iteraciones'!BM69</f>
        <v>0.50196600000000002</v>
      </c>
      <c r="F69" s="76">
        <f xml:space="preserve"> 'Barrido Iteraciones'!CC69</f>
        <v>0.50196240000000003</v>
      </c>
      <c r="G69" s="110">
        <f xml:space="preserve"> 'Barrido Iteraciones'!CS69</f>
        <v>0.49863920000000006</v>
      </c>
    </row>
    <row r="70" spans="1:7" x14ac:dyDescent="0.25">
      <c r="A70">
        <v>69</v>
      </c>
      <c r="B70" s="44">
        <f xml:space="preserve"> 'Barrido Iteraciones'!Q70</f>
        <v>0.50059920000000013</v>
      </c>
      <c r="C70" s="52">
        <f xml:space="preserve"> 'Barrido Iteraciones'!AG70</f>
        <v>0.50883900000000004</v>
      </c>
      <c r="D70" s="60">
        <f>'Barrido Iteraciones'!AW70</f>
        <v>0.50799000000000005</v>
      </c>
      <c r="E70" s="68">
        <f xml:space="preserve"> 'Barrido Iteraciones'!BM70</f>
        <v>0.50110480000000002</v>
      </c>
      <c r="F70" s="76">
        <f xml:space="preserve"> 'Barrido Iteraciones'!CC70</f>
        <v>0.4989364</v>
      </c>
      <c r="G70" s="110">
        <f xml:space="preserve"> 'Barrido Iteraciones'!CS70</f>
        <v>0.49881399999999998</v>
      </c>
    </row>
    <row r="71" spans="1:7" x14ac:dyDescent="0.25">
      <c r="A71">
        <v>70</v>
      </c>
      <c r="B71" s="44">
        <f xml:space="preserve"> 'Barrido Iteraciones'!Q71</f>
        <v>0.50277140000000009</v>
      </c>
      <c r="C71" s="52">
        <f xml:space="preserve"> 'Barrido Iteraciones'!AG71</f>
        <v>0.50127339999999998</v>
      </c>
      <c r="D71" s="60">
        <f>'Barrido Iteraciones'!AW71</f>
        <v>0.50129840000000003</v>
      </c>
      <c r="E71" s="68">
        <f xml:space="preserve"> 'Barrido Iteraciones'!BM71</f>
        <v>0.49608620000000003</v>
      </c>
      <c r="F71" s="76">
        <f xml:space="preserve"> 'Barrido Iteraciones'!CC71</f>
        <v>0.50040460000000009</v>
      </c>
      <c r="G71" s="110">
        <f xml:space="preserve"> 'Barrido Iteraciones'!CS71</f>
        <v>0.49731599999999998</v>
      </c>
    </row>
    <row r="72" spans="1:7" x14ac:dyDescent="0.25">
      <c r="A72">
        <v>71</v>
      </c>
      <c r="B72" s="44">
        <f xml:space="preserve"> 'Barrido Iteraciones'!Q72</f>
        <v>0.49977539999999998</v>
      </c>
      <c r="C72" s="52">
        <f xml:space="preserve"> 'Barrido Iteraciones'!AG72</f>
        <v>0.49955059999999996</v>
      </c>
      <c r="D72" s="60">
        <f>'Barrido Iteraciones'!AW72</f>
        <v>0.4954808</v>
      </c>
      <c r="E72" s="68">
        <f xml:space="preserve"> 'Barrido Iteraciones'!BM72</f>
        <v>0.50239699999999998</v>
      </c>
      <c r="F72" s="76">
        <f xml:space="preserve"> 'Barrido Iteraciones'!CC72</f>
        <v>0.49659920000000002</v>
      </c>
      <c r="G72" s="110">
        <f xml:space="preserve"> 'Barrido Iteraciones'!CS72</f>
        <v>0.5007992</v>
      </c>
    </row>
    <row r="73" spans="1:7" x14ac:dyDescent="0.25">
      <c r="A73">
        <v>72</v>
      </c>
      <c r="B73" s="44">
        <f xml:space="preserve"> 'Barrido Iteraciones'!Q73</f>
        <v>0.49805259999999996</v>
      </c>
      <c r="C73" s="52">
        <f xml:space="preserve"> 'Barrido Iteraciones'!AG73</f>
        <v>0.50116099999999997</v>
      </c>
      <c r="D73" s="60">
        <f>'Barrido Iteraciones'!AW73</f>
        <v>0.49642960000000003</v>
      </c>
      <c r="E73" s="68">
        <f xml:space="preserve"> 'Barrido Iteraciones'!BM73</f>
        <v>0.50234080000000003</v>
      </c>
      <c r="F73" s="76">
        <f xml:space="preserve"> 'Barrido Iteraciones'!CC73</f>
        <v>0.49658420000000003</v>
      </c>
      <c r="G73" s="110">
        <f xml:space="preserve"> 'Barrido Iteraciones'!CS73</f>
        <v>0.49765280000000001</v>
      </c>
    </row>
    <row r="74" spans="1:7" x14ac:dyDescent="0.25">
      <c r="A74">
        <v>73</v>
      </c>
      <c r="B74" s="44">
        <f xml:space="preserve"> 'Barrido Iteraciones'!Q74</f>
        <v>0.5102622</v>
      </c>
      <c r="C74" s="52">
        <f xml:space="preserve"> 'Barrido Iteraciones'!AG74</f>
        <v>0.50059919999999991</v>
      </c>
      <c r="D74" s="60">
        <f>'Barrido Iteraciones'!AW74</f>
        <v>0.49530560000000001</v>
      </c>
      <c r="E74" s="68">
        <f xml:space="preserve"> 'Barrido Iteraciones'!BM74</f>
        <v>0.49896980000000007</v>
      </c>
      <c r="F74" s="76">
        <f xml:space="preserve"> 'Barrido Iteraciones'!CC74</f>
        <v>0.50094400000000006</v>
      </c>
      <c r="G74" s="110">
        <f xml:space="preserve"> 'Barrido Iteraciones'!CS74</f>
        <v>0.50162300000000004</v>
      </c>
    </row>
    <row r="75" spans="1:7" x14ac:dyDescent="0.25">
      <c r="A75">
        <v>74</v>
      </c>
      <c r="B75" s="44">
        <f xml:space="preserve"> 'Barrido Iteraciones'!Q75</f>
        <v>0.50411980000000001</v>
      </c>
      <c r="C75" s="52">
        <f xml:space="preserve"> 'Barrido Iteraciones'!AG75</f>
        <v>0.49853920000000007</v>
      </c>
      <c r="D75" s="60">
        <f>'Barrido Iteraciones'!AW75</f>
        <v>0.50199740000000004</v>
      </c>
      <c r="E75" s="68">
        <f xml:space="preserve"> 'Barrido Iteraciones'!BM75</f>
        <v>0.50108600000000003</v>
      </c>
      <c r="F75" s="76">
        <f xml:space="preserve"> 'Barrido Iteraciones'!CC75</f>
        <v>0.49643439999999994</v>
      </c>
      <c r="G75" s="110">
        <f xml:space="preserve"> 'Barrido Iteraciones'!CS75</f>
        <v>0.49948820000000005</v>
      </c>
    </row>
    <row r="76" spans="1:7" x14ac:dyDescent="0.25">
      <c r="A76">
        <v>75</v>
      </c>
      <c r="B76" s="44">
        <f xml:space="preserve"> 'Barrido Iteraciones'!Q76</f>
        <v>0.50232199999999994</v>
      </c>
      <c r="C76" s="52">
        <f xml:space="preserve"> 'Barrido Iteraciones'!AG76</f>
        <v>0.49636720000000001</v>
      </c>
      <c r="D76" s="60">
        <f>'Barrido Iteraciones'!AW76</f>
        <v>0.50027460000000001</v>
      </c>
      <c r="E76" s="68">
        <f xml:space="preserve"> 'Barrido Iteraciones'!BM76</f>
        <v>0.50352059999999998</v>
      </c>
      <c r="F76" s="76">
        <f xml:space="preserve"> 'Barrido Iteraciones'!CC76</f>
        <v>0.49441220000000002</v>
      </c>
      <c r="G76" s="110">
        <f xml:space="preserve"> 'Barrido Iteraciones'!CS76</f>
        <v>0.50164779999999998</v>
      </c>
    </row>
    <row r="77" spans="1:7" x14ac:dyDescent="0.25">
      <c r="A77">
        <v>76</v>
      </c>
      <c r="B77" s="44">
        <f xml:space="preserve"> 'Barrido Iteraciones'!Q77</f>
        <v>0.50082400000000005</v>
      </c>
      <c r="C77" s="52">
        <f xml:space="preserve"> 'Barrido Iteraciones'!AG77</f>
        <v>0.49801479999999998</v>
      </c>
      <c r="D77" s="60">
        <f>'Barrido Iteraciones'!AW77</f>
        <v>0.50177260000000001</v>
      </c>
      <c r="E77" s="68">
        <f xml:space="preserve"> 'Barrido Iteraciones'!BM77</f>
        <v>0.49571160000000003</v>
      </c>
      <c r="F77" s="76">
        <f xml:space="preserve"> 'Barrido Iteraciones'!CC77</f>
        <v>0.50127339999999998</v>
      </c>
      <c r="G77" s="110">
        <f xml:space="preserve"> 'Barrido Iteraciones'!CS77</f>
        <v>0.49931320000000012</v>
      </c>
    </row>
    <row r="78" spans="1:7" x14ac:dyDescent="0.25">
      <c r="A78">
        <v>77</v>
      </c>
      <c r="B78" s="44">
        <f xml:space="preserve"> 'Barrido Iteraciones'!Q78</f>
        <v>0.49400739999999993</v>
      </c>
      <c r="C78" s="52">
        <f xml:space="preserve"> 'Barrido Iteraciones'!AG78</f>
        <v>0.5011234</v>
      </c>
      <c r="D78" s="60">
        <f>'Barrido Iteraciones'!AW78</f>
        <v>0.50234719999999999</v>
      </c>
      <c r="E78" s="68">
        <f xml:space="preserve"> 'Barrido Iteraciones'!BM78</f>
        <v>0.49878280000000003</v>
      </c>
      <c r="F78" s="76">
        <f xml:space="preserve"> 'Barrido Iteraciones'!CC78</f>
        <v>0.49953580000000003</v>
      </c>
      <c r="G78" s="110">
        <f xml:space="preserve"> 'Barrido Iteraciones'!CS78</f>
        <v>0.5035329999999999</v>
      </c>
    </row>
    <row r="79" spans="1:7" x14ac:dyDescent="0.25">
      <c r="A79">
        <v>78</v>
      </c>
      <c r="B79" s="44">
        <f xml:space="preserve"> 'Barrido Iteraciones'!Q79</f>
        <v>0.51213460000000011</v>
      </c>
      <c r="C79" s="52">
        <f xml:space="preserve"> 'Barrido Iteraciones'!AG79</f>
        <v>0.49767799999999995</v>
      </c>
      <c r="D79" s="60">
        <f>'Barrido Iteraciones'!AW79</f>
        <v>0.50312080000000003</v>
      </c>
      <c r="E79" s="68">
        <f xml:space="preserve"> 'Barrido Iteraciones'!BM79</f>
        <v>0.5017414</v>
      </c>
      <c r="F79" s="76">
        <f xml:space="preserve"> 'Barrido Iteraciones'!CC79</f>
        <v>0.50113859999999999</v>
      </c>
      <c r="G79" s="110">
        <f xml:space="preserve"> 'Barrido Iteraciones'!CS79</f>
        <v>0.49893900000000002</v>
      </c>
    </row>
    <row r="80" spans="1:7" x14ac:dyDescent="0.25">
      <c r="A80">
        <v>79</v>
      </c>
      <c r="B80" s="44">
        <f xml:space="preserve"> 'Barrido Iteraciones'!Q80</f>
        <v>0.49857680000000004</v>
      </c>
      <c r="C80" s="52">
        <f xml:space="preserve"> 'Barrido Iteraciones'!AG80</f>
        <v>0.50389499999999998</v>
      </c>
      <c r="D80" s="60">
        <f>'Barrido Iteraciones'!AW80</f>
        <v>0.50389519999999999</v>
      </c>
      <c r="E80" s="68">
        <f xml:space="preserve"> 'Barrido Iteraciones'!BM80</f>
        <v>0.50007500000000005</v>
      </c>
      <c r="F80" s="76">
        <f xml:space="preserve"> 'Barrido Iteraciones'!CC80</f>
        <v>0.49677899999999997</v>
      </c>
      <c r="G80" s="110">
        <f xml:space="preserve"> 'Barrido Iteraciones'!CS80</f>
        <v>0.50531839999999995</v>
      </c>
    </row>
    <row r="81" spans="1:7" x14ac:dyDescent="0.25">
      <c r="A81">
        <v>80</v>
      </c>
      <c r="B81" s="44">
        <f xml:space="preserve"> 'Barrido Iteraciones'!Q81</f>
        <v>0.48868900000000004</v>
      </c>
      <c r="C81" s="52">
        <f xml:space="preserve"> 'Barrido Iteraciones'!AG81</f>
        <v>0.50464400000000009</v>
      </c>
      <c r="D81" s="60">
        <f>'Barrido Iteraciones'!AW81</f>
        <v>0.50139840000000002</v>
      </c>
      <c r="E81" s="68">
        <f xml:space="preserve"> 'Barrido Iteraciones'!BM81</f>
        <v>0.50264039999999999</v>
      </c>
      <c r="F81" s="76">
        <f xml:space="preserve"> 'Barrido Iteraciones'!CC81</f>
        <v>0.49761799999999995</v>
      </c>
      <c r="G81" s="110">
        <f xml:space="preserve"> 'Barrido Iteraciones'!CS81</f>
        <v>0.49543039999999994</v>
      </c>
    </row>
    <row r="82" spans="1:7" x14ac:dyDescent="0.25">
      <c r="A82">
        <v>81</v>
      </c>
      <c r="B82" s="44">
        <f xml:space="preserve"> 'Barrido Iteraciones'!Q82</f>
        <v>0.50194779999999994</v>
      </c>
      <c r="C82" s="52">
        <f xml:space="preserve"> 'Barrido Iteraciones'!AG82</f>
        <v>0.50172299999999992</v>
      </c>
      <c r="D82" s="60">
        <f>'Barrido Iteraciones'!AW82</f>
        <v>0.49900120000000003</v>
      </c>
      <c r="E82" s="68">
        <f xml:space="preserve"> 'Barrido Iteraciones'!BM82</f>
        <v>0.50007500000000005</v>
      </c>
      <c r="F82" s="76">
        <f xml:space="preserve"> 'Barrido Iteraciones'!CC82</f>
        <v>0.50109360000000003</v>
      </c>
      <c r="G82" s="110">
        <f xml:space="preserve"> 'Barrido Iteraciones'!CS82</f>
        <v>0.50144820000000001</v>
      </c>
    </row>
    <row r="83" spans="1:7" x14ac:dyDescent="0.25">
      <c r="A83">
        <v>82</v>
      </c>
      <c r="B83" s="44">
        <f xml:space="preserve"> 'Barrido Iteraciones'!Q83</f>
        <v>0.49910119999999997</v>
      </c>
      <c r="C83" s="52">
        <f xml:space="preserve"> 'Barrido Iteraciones'!AG83</f>
        <v>0.49333339999999992</v>
      </c>
      <c r="D83" s="60">
        <f>'Barrido Iteraciones'!AW83</f>
        <v>0.49665399999999993</v>
      </c>
      <c r="E83" s="68">
        <f xml:space="preserve"> 'Barrido Iteraciones'!BM83</f>
        <v>0.49857680000000004</v>
      </c>
      <c r="F83" s="76">
        <f xml:space="preserve"> 'Barrido Iteraciones'!CC83</f>
        <v>0.49644959999999994</v>
      </c>
      <c r="G83" s="110">
        <f xml:space="preserve"> 'Barrido Iteraciones'!CS83</f>
        <v>0.49730340000000001</v>
      </c>
    </row>
    <row r="84" spans="1:7" x14ac:dyDescent="0.25">
      <c r="A84">
        <v>83</v>
      </c>
      <c r="B84" s="44">
        <f xml:space="preserve"> 'Barrido Iteraciones'!Q84</f>
        <v>0.49385779999999996</v>
      </c>
      <c r="C84" s="52">
        <f xml:space="preserve"> 'Barrido Iteraciones'!AG84</f>
        <v>0.49988779999999994</v>
      </c>
      <c r="D84" s="60">
        <f>'Barrido Iteraciones'!AW84</f>
        <v>0.50197239999999999</v>
      </c>
      <c r="E84" s="68">
        <f xml:space="preserve"> 'Barrido Iteraciones'!BM84</f>
        <v>0.49410119999999996</v>
      </c>
      <c r="F84" s="76">
        <f xml:space="preserve"> 'Barrido Iteraciones'!CC84</f>
        <v>0.49829200000000001</v>
      </c>
      <c r="G84" s="110">
        <f xml:space="preserve"> 'Barrido Iteraciones'!CS84</f>
        <v>0.49926319999999996</v>
      </c>
    </row>
    <row r="85" spans="1:7" x14ac:dyDescent="0.25">
      <c r="A85">
        <v>84</v>
      </c>
      <c r="B85" s="44">
        <f xml:space="preserve"> 'Barrido Iteraciones'!Q85</f>
        <v>0.49722840000000001</v>
      </c>
      <c r="C85" s="52">
        <f xml:space="preserve"> 'Barrido Iteraciones'!AG85</f>
        <v>0.50434439999999991</v>
      </c>
      <c r="D85" s="60">
        <f>'Barrido Iteraciones'!AW85</f>
        <v>0.49138580000000004</v>
      </c>
      <c r="E85" s="68">
        <f xml:space="preserve"> 'Barrido Iteraciones'!BM85</f>
        <v>0.49985020000000002</v>
      </c>
      <c r="F85" s="76">
        <f xml:space="preserve"> 'Barrido Iteraciones'!CC85</f>
        <v>0.49988019999999994</v>
      </c>
      <c r="G85" s="110">
        <f xml:space="preserve"> 'Barrido Iteraciones'!CS85</f>
        <v>0.50038680000000002</v>
      </c>
    </row>
    <row r="86" spans="1:7" x14ac:dyDescent="0.25">
      <c r="A86">
        <v>85</v>
      </c>
      <c r="B86" s="44">
        <f xml:space="preserve"> 'Barrido Iteraciones'!Q86</f>
        <v>0.50591759999999997</v>
      </c>
      <c r="C86" s="52">
        <f xml:space="preserve"> 'Barrido Iteraciones'!AG86</f>
        <v>0.50033719999999993</v>
      </c>
      <c r="D86" s="60">
        <f>'Barrido Iteraciones'!AW86</f>
        <v>0.49388280000000001</v>
      </c>
      <c r="E86" s="68">
        <f xml:space="preserve"> 'Barrido Iteraciones'!BM86</f>
        <v>0.50827719999999998</v>
      </c>
      <c r="F86" s="76">
        <f xml:space="preserve"> 'Barrido Iteraciones'!CC86</f>
        <v>0.49745340000000005</v>
      </c>
      <c r="G86" s="110">
        <f xml:space="preserve"> 'Barrido Iteraciones'!CS86</f>
        <v>0.493483</v>
      </c>
    </row>
    <row r="87" spans="1:7" x14ac:dyDescent="0.25">
      <c r="A87">
        <v>86</v>
      </c>
      <c r="B87" s="44">
        <f xml:space="preserve"> 'Barrido Iteraciones'!Q87</f>
        <v>0.49505599999999994</v>
      </c>
      <c r="C87" s="52">
        <f xml:space="preserve"> 'Barrido Iteraciones'!AG87</f>
        <v>0.49655439999999995</v>
      </c>
      <c r="D87" s="60">
        <f>'Barrido Iteraciones'!AW87</f>
        <v>0.49460680000000001</v>
      </c>
      <c r="E87" s="68">
        <f xml:space="preserve"> 'Barrido Iteraciones'!BM87</f>
        <v>0.50732220000000006</v>
      </c>
      <c r="F87" s="76">
        <f xml:space="preserve"> 'Barrido Iteraciones'!CC87</f>
        <v>0.50450940000000011</v>
      </c>
      <c r="G87" s="110">
        <f xml:space="preserve"> 'Barrido Iteraciones'!CS87</f>
        <v>0.50209740000000003</v>
      </c>
    </row>
    <row r="88" spans="1:7" x14ac:dyDescent="0.25">
      <c r="A88">
        <v>87</v>
      </c>
      <c r="B88" s="44">
        <f xml:space="preserve"> 'Barrido Iteraciones'!Q88</f>
        <v>0.50786520000000002</v>
      </c>
      <c r="C88" s="52">
        <f xml:space="preserve"> 'Barrido Iteraciones'!AG88</f>
        <v>0.49801499999999999</v>
      </c>
      <c r="D88" s="60">
        <f>'Barrido Iteraciones'!AW88</f>
        <v>0.49867679999999998</v>
      </c>
      <c r="E88" s="68">
        <f xml:space="preserve"> 'Barrido Iteraciones'!BM88</f>
        <v>0.50760299999999992</v>
      </c>
      <c r="F88" s="76">
        <f xml:space="preserve"> 'Barrido Iteraciones'!CC88</f>
        <v>0.50178259999999997</v>
      </c>
      <c r="G88" s="110">
        <f xml:space="preserve"> 'Barrido Iteraciones'!CS88</f>
        <v>0.49754039999999999</v>
      </c>
    </row>
    <row r="89" spans="1:7" x14ac:dyDescent="0.25">
      <c r="A89">
        <v>88</v>
      </c>
      <c r="B89" s="44">
        <f xml:space="preserve"> 'Barrido Iteraciones'!Q89</f>
        <v>0.48741599999999996</v>
      </c>
      <c r="C89" s="52">
        <f xml:space="preserve"> 'Barrido Iteraciones'!AG89</f>
        <v>0.51262160000000001</v>
      </c>
      <c r="D89" s="60">
        <f>'Barrido Iteraciones'!AW89</f>
        <v>0.50152320000000006</v>
      </c>
      <c r="E89" s="68">
        <f xml:space="preserve"> 'Barrido Iteraciones'!BM89</f>
        <v>0.50000020000000001</v>
      </c>
      <c r="F89" s="76">
        <f xml:space="preserve"> 'Barrido Iteraciones'!CC89</f>
        <v>0.49962540000000005</v>
      </c>
      <c r="G89" s="110">
        <f xml:space="preserve"> 'Barrido Iteraciones'!CS89</f>
        <v>0.50127339999999998</v>
      </c>
    </row>
    <row r="90" spans="1:7" x14ac:dyDescent="0.25">
      <c r="A90">
        <v>89</v>
      </c>
      <c r="B90" s="44">
        <f xml:space="preserve"> 'Barrido Iteraciones'!Q90</f>
        <v>0.48644199999999999</v>
      </c>
      <c r="C90" s="52">
        <f xml:space="preserve"> 'Barrido Iteraciones'!AG90</f>
        <v>0.49685380000000007</v>
      </c>
      <c r="D90" s="60">
        <f>'Barrido Iteraciones'!AW90</f>
        <v>0.49922580000000005</v>
      </c>
      <c r="E90" s="68">
        <f xml:space="preserve"> 'Barrido Iteraciones'!BM90</f>
        <v>0.50518720000000006</v>
      </c>
      <c r="F90" s="76">
        <f xml:space="preserve"> 'Barrido Iteraciones'!CC90</f>
        <v>0.49851679999999998</v>
      </c>
      <c r="G90" s="110">
        <f xml:space="preserve"> 'Barrido Iteraciones'!CS90</f>
        <v>0.5011736</v>
      </c>
    </row>
    <row r="91" spans="1:7" x14ac:dyDescent="0.25">
      <c r="A91">
        <v>90</v>
      </c>
      <c r="B91" s="44">
        <f xml:space="preserve"> 'Barrido Iteraciones'!Q91</f>
        <v>0.4991758</v>
      </c>
      <c r="C91" s="52">
        <f xml:space="preserve"> 'Barrido Iteraciones'!AG91</f>
        <v>0.49089879999999997</v>
      </c>
      <c r="D91" s="60">
        <f>'Barrido Iteraciones'!AW91</f>
        <v>0.49677899999999997</v>
      </c>
      <c r="E91" s="68">
        <f xml:space="preserve"> 'Barrido Iteraciones'!BM91</f>
        <v>0.50020600000000004</v>
      </c>
      <c r="F91" s="76">
        <f xml:space="preserve"> 'Barrido Iteraciones'!CC91</f>
        <v>0.50314619999999999</v>
      </c>
      <c r="G91" s="110">
        <f xml:space="preserve"> 'Barrido Iteraciones'!CS91</f>
        <v>0.49981279999999995</v>
      </c>
    </row>
    <row r="92" spans="1:7" x14ac:dyDescent="0.25">
      <c r="A92">
        <v>91</v>
      </c>
      <c r="B92" s="44">
        <f xml:space="preserve"> 'Barrido Iteraciones'!Q92</f>
        <v>0.50621700000000003</v>
      </c>
      <c r="C92" s="52">
        <f xml:space="preserve"> 'Barrido Iteraciones'!AG92</f>
        <v>0.51003760000000009</v>
      </c>
      <c r="D92" s="60">
        <f>'Barrido Iteraciones'!AW92</f>
        <v>0.50446939999999996</v>
      </c>
      <c r="E92" s="68">
        <f xml:space="preserve"> 'Barrido Iteraciones'!BM92</f>
        <v>0.49247199999999997</v>
      </c>
      <c r="F92" s="76">
        <f xml:space="preserve"> 'Barrido Iteraciones'!CC92</f>
        <v>0.50725120000000001</v>
      </c>
      <c r="G92" s="110">
        <f xml:space="preserve"> 'Barrido Iteraciones'!CS92</f>
        <v>0.50146080000000004</v>
      </c>
    </row>
    <row r="93" spans="1:7" x14ac:dyDescent="0.25">
      <c r="A93">
        <v>92</v>
      </c>
      <c r="B93" s="44">
        <f xml:space="preserve"> 'Barrido Iteraciones'!Q93</f>
        <v>0.51737820000000001</v>
      </c>
      <c r="C93" s="52">
        <f xml:space="preserve"> 'Barrido Iteraciones'!AG93</f>
        <v>0.49801499999999999</v>
      </c>
      <c r="D93" s="60">
        <f>'Barrido Iteraciones'!AW93</f>
        <v>0.50464419999999999</v>
      </c>
      <c r="E93" s="68">
        <f xml:space="preserve"> 'Barrido Iteraciones'!BM93</f>
        <v>0.50202259999999987</v>
      </c>
      <c r="F93" s="76">
        <f xml:space="preserve"> 'Barrido Iteraciones'!CC93</f>
        <v>0.50098860000000001</v>
      </c>
      <c r="G93" s="110">
        <f xml:space="preserve"> 'Barrido Iteraciones'!CS93</f>
        <v>0.50654179999999993</v>
      </c>
    </row>
    <row r="94" spans="1:7" x14ac:dyDescent="0.25">
      <c r="A94">
        <v>93</v>
      </c>
      <c r="B94" s="44">
        <f xml:space="preserve"> 'Barrido Iteraciones'!Q94</f>
        <v>0.50419479999999994</v>
      </c>
      <c r="C94" s="52">
        <f xml:space="preserve"> 'Barrido Iteraciones'!AG94</f>
        <v>0.49629219999999996</v>
      </c>
      <c r="D94" s="60">
        <f>'Barrido Iteraciones'!AW94</f>
        <v>0.50344579999999994</v>
      </c>
      <c r="E94" s="68">
        <f xml:space="preserve"> 'Barrido Iteraciones'!BM94</f>
        <v>0.49404480000000001</v>
      </c>
      <c r="F94" s="76">
        <f xml:space="preserve"> 'Barrido Iteraciones'!CC94</f>
        <v>0.49336339999999995</v>
      </c>
      <c r="G94" s="110">
        <f xml:space="preserve"> 'Barrido Iteraciones'!CS94</f>
        <v>0.49694140000000003</v>
      </c>
    </row>
    <row r="95" spans="1:7" x14ac:dyDescent="0.25">
      <c r="A95">
        <v>94</v>
      </c>
      <c r="B95" s="44">
        <f xml:space="preserve"> 'Barrido Iteraciones'!Q95</f>
        <v>0.50906360000000006</v>
      </c>
      <c r="C95" s="52">
        <f xml:space="preserve"> 'Barrido Iteraciones'!AG95</f>
        <v>0.5002622000000001</v>
      </c>
      <c r="D95" s="60">
        <f>'Barrido Iteraciones'!AW95</f>
        <v>0.50536820000000005</v>
      </c>
      <c r="E95" s="68">
        <f xml:space="preserve"> 'Barrido Iteraciones'!BM95</f>
        <v>0.50095500000000004</v>
      </c>
      <c r="F95" s="76">
        <f xml:space="preserve"> 'Barrido Iteraciones'!CC95</f>
        <v>0.49860660000000001</v>
      </c>
      <c r="G95" s="110">
        <f xml:space="preserve"> 'Barrido Iteraciones'!CS95</f>
        <v>0.50071140000000003</v>
      </c>
    </row>
    <row r="96" spans="1:7" x14ac:dyDescent="0.25">
      <c r="A96">
        <v>95</v>
      </c>
      <c r="B96" s="44">
        <f xml:space="preserve"> 'Barrido Iteraciones'!Q96</f>
        <v>0.5011236</v>
      </c>
      <c r="C96" s="52">
        <f xml:space="preserve"> 'Barrido Iteraciones'!AG96</f>
        <v>0.50337080000000001</v>
      </c>
      <c r="D96" s="60">
        <f>'Barrido Iteraciones'!AW96</f>
        <v>0.49890139999999999</v>
      </c>
      <c r="E96" s="68">
        <f xml:space="preserve"> 'Barrido Iteraciones'!BM96</f>
        <v>0.50207879999999994</v>
      </c>
      <c r="F96" s="76">
        <f xml:space="preserve"> 'Barrido Iteraciones'!CC96</f>
        <v>0.50121319999999991</v>
      </c>
      <c r="G96" s="110">
        <f xml:space="preserve"> 'Barrido Iteraciones'!CS96</f>
        <v>0.49996260000000003</v>
      </c>
    </row>
    <row r="97" spans="1:7" x14ac:dyDescent="0.25">
      <c r="A97">
        <v>96</v>
      </c>
      <c r="B97" s="44">
        <f xml:space="preserve"> 'Barrido Iteraciones'!Q97</f>
        <v>0.49310859999999995</v>
      </c>
      <c r="C97" s="52">
        <f xml:space="preserve"> 'Barrido Iteraciones'!AG97</f>
        <v>0.50932560000000004</v>
      </c>
      <c r="D97" s="60">
        <f>'Barrido Iteraciones'!AW97</f>
        <v>0.50109860000000006</v>
      </c>
      <c r="E97" s="68">
        <f xml:space="preserve"> 'Barrido Iteraciones'!BM97</f>
        <v>0.49275280000000005</v>
      </c>
      <c r="F97" s="76">
        <f xml:space="preserve"> 'Barrido Iteraciones'!CC97</f>
        <v>0.49748320000000001</v>
      </c>
      <c r="G97" s="110">
        <f xml:space="preserve"> 'Barrido Iteraciones'!CS97</f>
        <v>0.49991280000000005</v>
      </c>
    </row>
    <row r="98" spans="1:7" x14ac:dyDescent="0.25">
      <c r="A98">
        <v>97</v>
      </c>
      <c r="B98" s="44">
        <f xml:space="preserve"> 'Barrido Iteraciones'!Q98</f>
        <v>0.49146060000000003</v>
      </c>
      <c r="C98" s="52">
        <f xml:space="preserve"> 'Barrido Iteraciones'!AG98</f>
        <v>0.49865159999999997</v>
      </c>
      <c r="D98" s="60">
        <f>'Barrido Iteraciones'!AW98</f>
        <v>0.50189759999999994</v>
      </c>
      <c r="E98" s="68">
        <f xml:space="preserve"> 'Barrido Iteraciones'!BM98</f>
        <v>0.50033700000000003</v>
      </c>
      <c r="F98" s="76">
        <f xml:space="preserve"> 'Barrido Iteraciones'!CC98</f>
        <v>0.49989519999999998</v>
      </c>
      <c r="G98" s="110">
        <f xml:space="preserve"> 'Barrido Iteraciones'!CS98</f>
        <v>0.49782779999999993</v>
      </c>
    </row>
    <row r="99" spans="1:7" x14ac:dyDescent="0.25">
      <c r="A99">
        <v>98</v>
      </c>
      <c r="B99" s="44">
        <f xml:space="preserve"> 'Barrido Iteraciones'!Q99</f>
        <v>0.49790260000000003</v>
      </c>
      <c r="C99" s="52">
        <f xml:space="preserve"> 'Barrido Iteraciones'!AG99</f>
        <v>0.49513119999999999</v>
      </c>
      <c r="D99" s="60">
        <f>'Barrido Iteraciones'!AW99</f>
        <v>0.50164779999999998</v>
      </c>
      <c r="E99" s="68">
        <f xml:space="preserve"> 'Barrido Iteraciones'!BM99</f>
        <v>0.49928840000000002</v>
      </c>
      <c r="F99" s="76">
        <f xml:space="preserve"> 'Barrido Iteraciones'!CC99</f>
        <v>0.50004499999999996</v>
      </c>
      <c r="G99" s="110">
        <f xml:space="preserve"> 'Barrido Iteraciones'!CS99</f>
        <v>0.49408260000000004</v>
      </c>
    </row>
    <row r="100" spans="1:7" x14ac:dyDescent="0.25">
      <c r="A100">
        <v>99</v>
      </c>
      <c r="B100" s="44">
        <f xml:space="preserve"> 'Barrido Iteraciones'!Q100</f>
        <v>0.49220959999999997</v>
      </c>
      <c r="C100" s="52">
        <f xml:space="preserve"> 'Barrido Iteraciones'!AG100</f>
        <v>0.49610499999999991</v>
      </c>
      <c r="D100" s="60">
        <f>'Barrido Iteraciones'!AW100</f>
        <v>0.50459419999999999</v>
      </c>
      <c r="E100" s="68">
        <f xml:space="preserve"> 'Barrido Iteraciones'!BM100</f>
        <v>0.4954308</v>
      </c>
      <c r="F100" s="76">
        <f xml:space="preserve"> 'Barrido Iteraciones'!CC100</f>
        <v>0.49986520000000001</v>
      </c>
      <c r="G100" s="110">
        <f xml:space="preserve"> 'Barrido Iteraciones'!CS100</f>
        <v>0.49877639999999995</v>
      </c>
    </row>
    <row r="101" spans="1:7" ht="15.75" thickBot="1" x14ac:dyDescent="0.3">
      <c r="A101">
        <v>100</v>
      </c>
      <c r="B101" s="45">
        <f xml:space="preserve"> 'Barrido Iteraciones'!Q101</f>
        <v>0.50726579999999999</v>
      </c>
      <c r="C101" s="53">
        <f xml:space="preserve"> 'Barrido Iteraciones'!AG101</f>
        <v>0.503633</v>
      </c>
      <c r="D101" s="61">
        <f>'Barrido Iteraciones'!AW101</f>
        <v>0.50049959999999993</v>
      </c>
      <c r="E101" s="69">
        <f xml:space="preserve"> 'Barrido Iteraciones'!BM101</f>
        <v>0.50204099999999996</v>
      </c>
      <c r="F101" s="77">
        <f xml:space="preserve"> 'Barrido Iteraciones'!CC101</f>
        <v>0.50145320000000004</v>
      </c>
      <c r="G101" s="111">
        <f xml:space="preserve"> 'Barrido Iteraciones'!CS101</f>
        <v>0.50359539999999992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FDBA8-8E51-43B3-95D2-CBC7FFC796D8}">
  <dimension ref="A1:CS101"/>
  <sheetViews>
    <sheetView workbookViewId="0">
      <pane ySplit="1" topLeftCell="A2" activePane="bottomLeft" state="frozen"/>
      <selection pane="bottomLeft" activeCell="CD2" sqref="CD2:CR101"/>
    </sheetView>
  </sheetViews>
  <sheetFormatPr baseColWidth="10" defaultRowHeight="15" x14ac:dyDescent="0.25"/>
  <cols>
    <col min="2" max="2" width="12.7109375" customWidth="1"/>
    <col min="3" max="3" width="18" customWidth="1"/>
    <col min="5" max="5" width="13.28515625" customWidth="1"/>
    <col min="8" max="8" width="13.42578125" customWidth="1"/>
    <col min="11" max="11" width="12.5703125" customWidth="1"/>
    <col min="14" max="14" width="12.7109375" customWidth="1"/>
    <col min="18" max="19" width="12.7109375" customWidth="1"/>
    <col min="21" max="22" width="12.85546875" customWidth="1"/>
    <col min="24" max="25" width="14" customWidth="1"/>
    <col min="27" max="28" width="13" customWidth="1"/>
    <col min="30" max="31" width="13.140625" customWidth="1"/>
    <col min="34" max="35" width="13.42578125" customWidth="1"/>
    <col min="37" max="38" width="12.5703125" customWidth="1"/>
    <col min="40" max="41" width="13.28515625" customWidth="1"/>
    <col min="43" max="44" width="12.5703125" customWidth="1"/>
    <col min="46" max="47" width="12.7109375" customWidth="1"/>
    <col min="50" max="51" width="13.7109375" customWidth="1"/>
    <col min="53" max="54" width="14.5703125" customWidth="1"/>
    <col min="56" max="57" width="13.140625" customWidth="1"/>
    <col min="59" max="60" width="13.28515625" customWidth="1"/>
    <col min="62" max="63" width="14.85546875" customWidth="1"/>
    <col min="66" max="67" width="13.85546875" customWidth="1"/>
    <col min="69" max="70" width="13.7109375" customWidth="1"/>
    <col min="72" max="73" width="14" customWidth="1"/>
    <col min="75" max="76" width="13.5703125" customWidth="1"/>
    <col min="78" max="79" width="13.28515625" customWidth="1"/>
    <col min="82" max="83" width="14.7109375" customWidth="1"/>
    <col min="85" max="86" width="13.140625" customWidth="1"/>
    <col min="88" max="89" width="13.42578125" customWidth="1"/>
    <col min="91" max="92" width="13.140625" customWidth="1"/>
    <col min="94" max="95" width="11.42578125" customWidth="1"/>
  </cols>
  <sheetData>
    <row r="1" spans="1:97" ht="60.75" thickBot="1" x14ac:dyDescent="0.3">
      <c r="A1" s="33" t="s">
        <v>27</v>
      </c>
      <c r="B1" s="86" t="s">
        <v>29</v>
      </c>
      <c r="C1" s="87" t="s">
        <v>41</v>
      </c>
      <c r="D1" s="88" t="s">
        <v>28</v>
      </c>
      <c r="E1" s="86" t="s">
        <v>29</v>
      </c>
      <c r="F1" s="87" t="s">
        <v>41</v>
      </c>
      <c r="G1" s="88" t="s">
        <v>28</v>
      </c>
      <c r="H1" s="86" t="s">
        <v>29</v>
      </c>
      <c r="I1" s="87" t="s">
        <v>41</v>
      </c>
      <c r="J1" s="88" t="s">
        <v>28</v>
      </c>
      <c r="K1" s="86" t="s">
        <v>29</v>
      </c>
      <c r="L1" s="87" t="s">
        <v>41</v>
      </c>
      <c r="M1" s="88" t="s">
        <v>28</v>
      </c>
      <c r="N1" s="86" t="s">
        <v>29</v>
      </c>
      <c r="O1" s="87" t="s">
        <v>41</v>
      </c>
      <c r="P1" s="88" t="s">
        <v>28</v>
      </c>
      <c r="Q1" s="89" t="s">
        <v>35</v>
      </c>
      <c r="R1" s="90" t="s">
        <v>30</v>
      </c>
      <c r="S1" s="91" t="s">
        <v>41</v>
      </c>
      <c r="T1" s="92" t="s">
        <v>28</v>
      </c>
      <c r="U1" s="90" t="s">
        <v>30</v>
      </c>
      <c r="V1" s="91" t="s">
        <v>41</v>
      </c>
      <c r="W1" s="92" t="s">
        <v>28</v>
      </c>
      <c r="X1" s="90" t="s">
        <v>30</v>
      </c>
      <c r="Y1" s="91" t="s">
        <v>41</v>
      </c>
      <c r="Z1" s="92" t="s">
        <v>28</v>
      </c>
      <c r="AA1" s="90" t="s">
        <v>30</v>
      </c>
      <c r="AB1" s="91" t="s">
        <v>41</v>
      </c>
      <c r="AC1" s="92" t="s">
        <v>28</v>
      </c>
      <c r="AD1" s="90" t="s">
        <v>30</v>
      </c>
      <c r="AE1" s="91" t="s">
        <v>41</v>
      </c>
      <c r="AF1" s="92" t="s">
        <v>28</v>
      </c>
      <c r="AG1" s="93" t="s">
        <v>36</v>
      </c>
      <c r="AH1" s="94" t="s">
        <v>31</v>
      </c>
      <c r="AI1" s="95" t="s">
        <v>41</v>
      </c>
      <c r="AJ1" s="96" t="s">
        <v>28</v>
      </c>
      <c r="AK1" s="94" t="s">
        <v>31</v>
      </c>
      <c r="AL1" s="95" t="s">
        <v>41</v>
      </c>
      <c r="AM1" s="96" t="s">
        <v>28</v>
      </c>
      <c r="AN1" s="94" t="s">
        <v>31</v>
      </c>
      <c r="AO1" s="95" t="s">
        <v>41</v>
      </c>
      <c r="AP1" s="96" t="s">
        <v>28</v>
      </c>
      <c r="AQ1" s="94" t="s">
        <v>31</v>
      </c>
      <c r="AR1" s="95" t="s">
        <v>41</v>
      </c>
      <c r="AS1" s="96" t="s">
        <v>28</v>
      </c>
      <c r="AT1" s="94" t="s">
        <v>31</v>
      </c>
      <c r="AU1" s="95" t="s">
        <v>41</v>
      </c>
      <c r="AV1" s="96" t="s">
        <v>28</v>
      </c>
      <c r="AW1" s="97" t="s">
        <v>37</v>
      </c>
      <c r="AX1" s="98" t="s">
        <v>32</v>
      </c>
      <c r="AY1" s="99" t="s">
        <v>41</v>
      </c>
      <c r="AZ1" s="100" t="s">
        <v>28</v>
      </c>
      <c r="BA1" s="98" t="s">
        <v>32</v>
      </c>
      <c r="BB1" s="99" t="s">
        <v>41</v>
      </c>
      <c r="BC1" s="100" t="s">
        <v>28</v>
      </c>
      <c r="BD1" s="98" t="s">
        <v>32</v>
      </c>
      <c r="BE1" s="99" t="s">
        <v>41</v>
      </c>
      <c r="BF1" s="100" t="s">
        <v>28</v>
      </c>
      <c r="BG1" s="98" t="s">
        <v>32</v>
      </c>
      <c r="BH1" s="99" t="s">
        <v>41</v>
      </c>
      <c r="BI1" s="100" t="s">
        <v>28</v>
      </c>
      <c r="BJ1" s="98" t="s">
        <v>32</v>
      </c>
      <c r="BK1" s="99" t="s">
        <v>41</v>
      </c>
      <c r="BL1" s="100" t="s">
        <v>28</v>
      </c>
      <c r="BM1" s="101" t="s">
        <v>38</v>
      </c>
      <c r="BN1" s="102" t="s">
        <v>33</v>
      </c>
      <c r="BO1" s="103" t="s">
        <v>41</v>
      </c>
      <c r="BP1" s="104" t="s">
        <v>28</v>
      </c>
      <c r="BQ1" s="102" t="s">
        <v>33</v>
      </c>
      <c r="BR1" s="103" t="s">
        <v>41</v>
      </c>
      <c r="BS1" s="104" t="s">
        <v>28</v>
      </c>
      <c r="BT1" s="102" t="s">
        <v>33</v>
      </c>
      <c r="BU1" s="103" t="s">
        <v>41</v>
      </c>
      <c r="BV1" s="104" t="s">
        <v>28</v>
      </c>
      <c r="BW1" s="102" t="s">
        <v>33</v>
      </c>
      <c r="BX1" s="103" t="s">
        <v>41</v>
      </c>
      <c r="BY1" s="104" t="s">
        <v>28</v>
      </c>
      <c r="BZ1" s="102" t="s">
        <v>33</v>
      </c>
      <c r="CA1" s="103" t="s">
        <v>41</v>
      </c>
      <c r="CB1" s="104" t="s">
        <v>28</v>
      </c>
      <c r="CC1" s="105" t="s">
        <v>39</v>
      </c>
      <c r="CD1" s="106" t="s">
        <v>34</v>
      </c>
      <c r="CE1" s="107" t="s">
        <v>41</v>
      </c>
      <c r="CF1" s="108" t="s">
        <v>28</v>
      </c>
      <c r="CG1" s="106" t="s">
        <v>34</v>
      </c>
      <c r="CH1" s="107" t="s">
        <v>41</v>
      </c>
      <c r="CI1" s="108" t="s">
        <v>28</v>
      </c>
      <c r="CJ1" s="106" t="s">
        <v>34</v>
      </c>
      <c r="CK1" s="107" t="s">
        <v>41</v>
      </c>
      <c r="CL1" s="108" t="s">
        <v>28</v>
      </c>
      <c r="CM1" s="106" t="s">
        <v>34</v>
      </c>
      <c r="CN1" s="107" t="s">
        <v>41</v>
      </c>
      <c r="CO1" s="108" t="s">
        <v>28</v>
      </c>
      <c r="CP1" s="106" t="s">
        <v>34</v>
      </c>
      <c r="CQ1" s="107" t="s">
        <v>41</v>
      </c>
      <c r="CR1" s="108" t="s">
        <v>28</v>
      </c>
      <c r="CS1" s="109" t="s">
        <v>40</v>
      </c>
    </row>
    <row r="2" spans="1:97" x14ac:dyDescent="0.25">
      <c r="A2">
        <v>1</v>
      </c>
      <c r="B2" s="34"/>
      <c r="C2" s="35"/>
      <c r="D2" s="36"/>
      <c r="E2" s="34"/>
      <c r="F2" s="35"/>
      <c r="G2" s="36"/>
      <c r="H2" s="40"/>
      <c r="I2" s="41"/>
      <c r="J2" s="36"/>
      <c r="K2" s="40"/>
      <c r="L2" s="41"/>
      <c r="M2" s="36"/>
      <c r="N2" s="40"/>
      <c r="O2" s="41"/>
      <c r="P2" s="36"/>
      <c r="Q2" s="44">
        <f t="shared" ref="Q2:Q65" si="0">SUM(B2,E2,H2,K2,N2)/5</f>
        <v>0</v>
      </c>
      <c r="R2" s="46"/>
      <c r="S2" s="47"/>
      <c r="T2" s="48"/>
      <c r="U2" s="46"/>
      <c r="V2" s="47"/>
      <c r="W2" s="48"/>
      <c r="X2" s="46"/>
      <c r="Y2" s="47"/>
      <c r="Z2" s="48"/>
      <c r="AA2" s="46"/>
      <c r="AB2" s="47"/>
      <c r="AC2" s="48"/>
      <c r="AD2" s="46"/>
      <c r="AE2" s="47"/>
      <c r="AF2" s="48"/>
      <c r="AG2" s="52">
        <f t="shared" ref="AG2:AG65" si="1">SUM(R2,U2,X2,AA2,AD2)/5</f>
        <v>0</v>
      </c>
      <c r="AH2" s="54"/>
      <c r="AI2" s="55"/>
      <c r="AJ2" s="56"/>
      <c r="AK2" s="54"/>
      <c r="AL2" s="55"/>
      <c r="AM2" s="56"/>
      <c r="AN2" s="54"/>
      <c r="AO2" s="55"/>
      <c r="AP2" s="56"/>
      <c r="AQ2" s="54"/>
      <c r="AR2" s="55"/>
      <c r="AS2" s="56"/>
      <c r="AT2" s="54"/>
      <c r="AU2" s="55"/>
      <c r="AV2" s="56"/>
      <c r="AW2" s="60">
        <f t="shared" ref="AW2:AW65" si="2">SUM(AH2,AK2,AN2,AQ2,AT2)/5</f>
        <v>0</v>
      </c>
      <c r="AX2" s="62"/>
      <c r="AY2" s="63"/>
      <c r="AZ2" s="64"/>
      <c r="BA2" s="62"/>
      <c r="BB2" s="63"/>
      <c r="BC2" s="64"/>
      <c r="BD2" s="62"/>
      <c r="BE2" s="63"/>
      <c r="BF2" s="64"/>
      <c r="BG2" s="62"/>
      <c r="BH2" s="63"/>
      <c r="BI2" s="64"/>
      <c r="BJ2" s="62"/>
      <c r="BK2" s="63"/>
      <c r="BL2" s="64"/>
      <c r="BM2" s="68">
        <f>SUM(AX2,BA2,BD2,BG2,BJ2)/5</f>
        <v>0</v>
      </c>
      <c r="BN2" s="70"/>
      <c r="BO2" s="71"/>
      <c r="BP2" s="72"/>
      <c r="BQ2" s="70"/>
      <c r="BR2" s="71"/>
      <c r="BS2" s="72"/>
      <c r="BT2" s="70"/>
      <c r="BU2" s="71"/>
      <c r="BV2" s="72"/>
      <c r="BW2" s="70"/>
      <c r="BX2" s="71"/>
      <c r="BY2" s="72"/>
      <c r="BZ2" s="70"/>
      <c r="CA2" s="71"/>
      <c r="CB2" s="72"/>
      <c r="CC2" s="76">
        <f>SUM(BN2,BQ2,BT2,BW2,BZ2)/5</f>
        <v>0</v>
      </c>
      <c r="CD2" s="78"/>
      <c r="CE2" s="79"/>
      <c r="CF2" s="80"/>
      <c r="CG2" s="78"/>
      <c r="CH2" s="79"/>
      <c r="CI2" s="80"/>
      <c r="CJ2" s="78"/>
      <c r="CK2" s="79"/>
      <c r="CL2" s="80"/>
      <c r="CM2" s="78"/>
      <c r="CN2" s="79"/>
      <c r="CO2" s="80"/>
      <c r="CP2" s="78"/>
      <c r="CQ2" s="79"/>
      <c r="CR2" s="80"/>
      <c r="CS2" s="84">
        <f>SUM(CD2,CG2,CJ2,CM2,CP2)/5</f>
        <v>0</v>
      </c>
    </row>
    <row r="3" spans="1:97" x14ac:dyDescent="0.25">
      <c r="A3">
        <v>2</v>
      </c>
      <c r="B3" s="34"/>
      <c r="C3" s="35"/>
      <c r="D3" s="36"/>
      <c r="E3" s="34"/>
      <c r="F3" s="35"/>
      <c r="G3" s="36"/>
      <c r="H3" s="40"/>
      <c r="I3" s="41"/>
      <c r="J3" s="36"/>
      <c r="K3" s="40"/>
      <c r="L3" s="41"/>
      <c r="M3" s="36"/>
      <c r="N3" s="40"/>
      <c r="O3" s="41"/>
      <c r="P3" s="36"/>
      <c r="Q3" s="44">
        <f t="shared" si="0"/>
        <v>0</v>
      </c>
      <c r="R3" s="46"/>
      <c r="S3" s="47"/>
      <c r="T3" s="48"/>
      <c r="U3" s="46"/>
      <c r="V3" s="47"/>
      <c r="W3" s="48"/>
      <c r="X3" s="46"/>
      <c r="Y3" s="47"/>
      <c r="Z3" s="48"/>
      <c r="AA3" s="46"/>
      <c r="AB3" s="47"/>
      <c r="AC3" s="48"/>
      <c r="AD3" s="46"/>
      <c r="AE3" s="47"/>
      <c r="AF3" s="48"/>
      <c r="AG3" s="52">
        <f t="shared" si="1"/>
        <v>0</v>
      </c>
      <c r="AH3" s="54"/>
      <c r="AI3" s="55"/>
      <c r="AJ3" s="56"/>
      <c r="AK3" s="54"/>
      <c r="AL3" s="55"/>
      <c r="AM3" s="56"/>
      <c r="AN3" s="54"/>
      <c r="AO3" s="55"/>
      <c r="AP3" s="56"/>
      <c r="AQ3" s="54"/>
      <c r="AR3" s="55"/>
      <c r="AS3" s="56"/>
      <c r="AT3" s="54"/>
      <c r="AU3" s="55"/>
      <c r="AV3" s="56"/>
      <c r="AW3" s="60">
        <f t="shared" si="2"/>
        <v>0</v>
      </c>
      <c r="AX3" s="62"/>
      <c r="AY3" s="63"/>
      <c r="AZ3" s="64"/>
      <c r="BA3" s="62"/>
      <c r="BB3" s="63"/>
      <c r="BC3" s="64"/>
      <c r="BD3" s="62"/>
      <c r="BE3" s="63"/>
      <c r="BF3" s="64"/>
      <c r="BG3" s="62"/>
      <c r="BH3" s="63"/>
      <c r="BI3" s="64"/>
      <c r="BJ3" s="62"/>
      <c r="BK3" s="63"/>
      <c r="BL3" s="64"/>
      <c r="BM3" s="68">
        <f t="shared" ref="BM3:BM66" si="3">SUM(AX3,BA3,BD3,BG3,BJ3)/5</f>
        <v>0</v>
      </c>
      <c r="BN3" s="70"/>
      <c r="BO3" s="71"/>
      <c r="BP3" s="72"/>
      <c r="BQ3" s="70"/>
      <c r="BR3" s="71"/>
      <c r="BS3" s="72"/>
      <c r="BT3" s="70"/>
      <c r="BU3" s="71"/>
      <c r="BV3" s="72"/>
      <c r="BW3" s="70"/>
      <c r="BX3" s="71"/>
      <c r="BY3" s="72"/>
      <c r="BZ3" s="70"/>
      <c r="CA3" s="71"/>
      <c r="CB3" s="72"/>
      <c r="CC3" s="76">
        <f t="shared" ref="CC3:CC66" si="4">SUM(BN3,BQ3,BT3,BW3,BZ3)/5</f>
        <v>0</v>
      </c>
      <c r="CD3" s="78"/>
      <c r="CE3" s="79"/>
      <c r="CF3" s="80"/>
      <c r="CG3" s="78"/>
      <c r="CH3" s="79"/>
      <c r="CI3" s="80"/>
      <c r="CJ3" s="78"/>
      <c r="CK3" s="79"/>
      <c r="CL3" s="80"/>
      <c r="CM3" s="78"/>
      <c r="CN3" s="79"/>
      <c r="CO3" s="80"/>
      <c r="CP3" s="78"/>
      <c r="CQ3" s="79"/>
      <c r="CR3" s="80"/>
      <c r="CS3" s="84">
        <f t="shared" ref="CS3:CS66" si="5">SUM(CD3,CG3,CJ3,CM3,CP3)/5</f>
        <v>0</v>
      </c>
    </row>
    <row r="4" spans="1:97" x14ac:dyDescent="0.25">
      <c r="A4">
        <v>3</v>
      </c>
      <c r="B4" s="34"/>
      <c r="C4" s="35"/>
      <c r="D4" s="36"/>
      <c r="E4" s="34"/>
      <c r="F4" s="35"/>
      <c r="G4" s="36"/>
      <c r="H4" s="40"/>
      <c r="I4" s="41"/>
      <c r="J4" s="36"/>
      <c r="K4" s="40"/>
      <c r="L4" s="41"/>
      <c r="M4" s="36"/>
      <c r="N4" s="40"/>
      <c r="O4" s="41"/>
      <c r="P4" s="36"/>
      <c r="Q4" s="44">
        <f t="shared" si="0"/>
        <v>0</v>
      </c>
      <c r="R4" s="46"/>
      <c r="S4" s="47"/>
      <c r="T4" s="48"/>
      <c r="U4" s="46"/>
      <c r="V4" s="47"/>
      <c r="W4" s="48"/>
      <c r="X4" s="46"/>
      <c r="Y4" s="47"/>
      <c r="Z4" s="48"/>
      <c r="AA4" s="46"/>
      <c r="AB4" s="47"/>
      <c r="AC4" s="48"/>
      <c r="AD4" s="46"/>
      <c r="AE4" s="47"/>
      <c r="AF4" s="48"/>
      <c r="AG4" s="52">
        <f t="shared" si="1"/>
        <v>0</v>
      </c>
      <c r="AH4" s="54"/>
      <c r="AI4" s="55"/>
      <c r="AJ4" s="56"/>
      <c r="AK4" s="54"/>
      <c r="AL4" s="55"/>
      <c r="AM4" s="56"/>
      <c r="AN4" s="54"/>
      <c r="AO4" s="55"/>
      <c r="AP4" s="56"/>
      <c r="AQ4" s="54"/>
      <c r="AR4" s="55"/>
      <c r="AS4" s="56"/>
      <c r="AT4" s="54"/>
      <c r="AU4" s="55"/>
      <c r="AV4" s="56"/>
      <c r="AW4" s="60">
        <f t="shared" si="2"/>
        <v>0</v>
      </c>
      <c r="AX4" s="62"/>
      <c r="AY4" s="63"/>
      <c r="AZ4" s="64"/>
      <c r="BA4" s="62"/>
      <c r="BB4" s="63"/>
      <c r="BC4" s="64"/>
      <c r="BD4" s="62"/>
      <c r="BE4" s="63"/>
      <c r="BF4" s="64"/>
      <c r="BG4" s="62"/>
      <c r="BH4" s="63"/>
      <c r="BI4" s="64"/>
      <c r="BJ4" s="62"/>
      <c r="BK4" s="63"/>
      <c r="BL4" s="64"/>
      <c r="BM4" s="68">
        <f t="shared" si="3"/>
        <v>0</v>
      </c>
      <c r="BN4" s="70"/>
      <c r="BO4" s="71"/>
      <c r="BP4" s="72"/>
      <c r="BQ4" s="70"/>
      <c r="BR4" s="71"/>
      <c r="BS4" s="72"/>
      <c r="BT4" s="70"/>
      <c r="BU4" s="71"/>
      <c r="BV4" s="72"/>
      <c r="BW4" s="70"/>
      <c r="BX4" s="71"/>
      <c r="BY4" s="72"/>
      <c r="BZ4" s="70"/>
      <c r="CA4" s="71"/>
      <c r="CB4" s="72"/>
      <c r="CC4" s="76">
        <f t="shared" si="4"/>
        <v>0</v>
      </c>
      <c r="CD4" s="78"/>
      <c r="CE4" s="79"/>
      <c r="CF4" s="80"/>
      <c r="CG4" s="78"/>
      <c r="CH4" s="79"/>
      <c r="CI4" s="80"/>
      <c r="CJ4" s="78"/>
      <c r="CK4" s="79"/>
      <c r="CL4" s="80"/>
      <c r="CM4" s="78"/>
      <c r="CN4" s="79"/>
      <c r="CO4" s="80"/>
      <c r="CP4" s="78"/>
      <c r="CQ4" s="79"/>
      <c r="CR4" s="80"/>
      <c r="CS4" s="84">
        <f t="shared" si="5"/>
        <v>0</v>
      </c>
    </row>
    <row r="5" spans="1:97" x14ac:dyDescent="0.25">
      <c r="A5">
        <v>4</v>
      </c>
      <c r="B5" s="34"/>
      <c r="C5" s="35"/>
      <c r="D5" s="36"/>
      <c r="E5" s="34"/>
      <c r="F5" s="35"/>
      <c r="G5" s="36"/>
      <c r="H5" s="40"/>
      <c r="I5" s="41"/>
      <c r="J5" s="36"/>
      <c r="K5" s="40"/>
      <c r="L5" s="41"/>
      <c r="M5" s="36"/>
      <c r="N5" s="40"/>
      <c r="O5" s="41"/>
      <c r="P5" s="36"/>
      <c r="Q5" s="44">
        <f t="shared" si="0"/>
        <v>0</v>
      </c>
      <c r="R5" s="46"/>
      <c r="S5" s="47"/>
      <c r="T5" s="48"/>
      <c r="U5" s="46"/>
      <c r="V5" s="47"/>
      <c r="W5" s="48"/>
      <c r="X5" s="46"/>
      <c r="Y5" s="47"/>
      <c r="Z5" s="48"/>
      <c r="AA5" s="46"/>
      <c r="AB5" s="47"/>
      <c r="AC5" s="48"/>
      <c r="AD5" s="46"/>
      <c r="AE5" s="47"/>
      <c r="AF5" s="48"/>
      <c r="AG5" s="52">
        <f t="shared" si="1"/>
        <v>0</v>
      </c>
      <c r="AH5" s="54"/>
      <c r="AI5" s="55"/>
      <c r="AJ5" s="56"/>
      <c r="AK5" s="54"/>
      <c r="AL5" s="55"/>
      <c r="AM5" s="56"/>
      <c r="AN5" s="54"/>
      <c r="AO5" s="55"/>
      <c r="AP5" s="56"/>
      <c r="AQ5" s="54"/>
      <c r="AR5" s="55"/>
      <c r="AS5" s="56"/>
      <c r="AT5" s="54"/>
      <c r="AU5" s="55"/>
      <c r="AV5" s="56"/>
      <c r="AW5" s="60">
        <f t="shared" si="2"/>
        <v>0</v>
      </c>
      <c r="AX5" s="62"/>
      <c r="AY5" s="63"/>
      <c r="AZ5" s="64"/>
      <c r="BA5" s="62"/>
      <c r="BB5" s="63"/>
      <c r="BC5" s="64"/>
      <c r="BD5" s="62"/>
      <c r="BE5" s="63"/>
      <c r="BF5" s="64"/>
      <c r="BG5" s="62"/>
      <c r="BH5" s="63"/>
      <c r="BI5" s="64"/>
      <c r="BJ5" s="62"/>
      <c r="BK5" s="63"/>
      <c r="BL5" s="64"/>
      <c r="BM5" s="68">
        <f t="shared" si="3"/>
        <v>0</v>
      </c>
      <c r="BN5" s="70"/>
      <c r="BO5" s="71"/>
      <c r="BP5" s="72"/>
      <c r="BQ5" s="70"/>
      <c r="BR5" s="71"/>
      <c r="BS5" s="72"/>
      <c r="BT5" s="70"/>
      <c r="BU5" s="71"/>
      <c r="BV5" s="72"/>
      <c r="BW5" s="70"/>
      <c r="BX5" s="71"/>
      <c r="BY5" s="72"/>
      <c r="BZ5" s="70"/>
      <c r="CA5" s="71"/>
      <c r="CB5" s="72"/>
      <c r="CC5" s="76">
        <f t="shared" si="4"/>
        <v>0</v>
      </c>
      <c r="CD5" s="78"/>
      <c r="CE5" s="79"/>
      <c r="CF5" s="80"/>
      <c r="CG5" s="78"/>
      <c r="CH5" s="79"/>
      <c r="CI5" s="80"/>
      <c r="CJ5" s="78"/>
      <c r="CK5" s="79"/>
      <c r="CL5" s="80"/>
      <c r="CM5" s="78"/>
      <c r="CN5" s="79"/>
      <c r="CO5" s="80"/>
      <c r="CP5" s="78"/>
      <c r="CQ5" s="79"/>
      <c r="CR5" s="80"/>
      <c r="CS5" s="84">
        <f t="shared" si="5"/>
        <v>0</v>
      </c>
    </row>
    <row r="6" spans="1:97" x14ac:dyDescent="0.25">
      <c r="A6">
        <v>5</v>
      </c>
      <c r="B6" s="34"/>
      <c r="C6" s="35"/>
      <c r="D6" s="36"/>
      <c r="E6" s="34"/>
      <c r="F6" s="35"/>
      <c r="G6" s="36"/>
      <c r="H6" s="40"/>
      <c r="I6" s="41"/>
      <c r="J6" s="36"/>
      <c r="K6" s="40"/>
      <c r="L6" s="41"/>
      <c r="M6" s="36"/>
      <c r="N6" s="40"/>
      <c r="O6" s="41"/>
      <c r="P6" s="36"/>
      <c r="Q6" s="44">
        <f t="shared" si="0"/>
        <v>0</v>
      </c>
      <c r="R6" s="46"/>
      <c r="S6" s="47"/>
      <c r="T6" s="48"/>
      <c r="U6" s="46"/>
      <c r="V6" s="47"/>
      <c r="W6" s="48"/>
      <c r="X6" s="46"/>
      <c r="Y6" s="47"/>
      <c r="Z6" s="48"/>
      <c r="AA6" s="46"/>
      <c r="AB6" s="47"/>
      <c r="AC6" s="48"/>
      <c r="AD6" s="46"/>
      <c r="AE6" s="47"/>
      <c r="AF6" s="48"/>
      <c r="AG6" s="52">
        <f t="shared" si="1"/>
        <v>0</v>
      </c>
      <c r="AH6" s="54"/>
      <c r="AI6" s="55"/>
      <c r="AJ6" s="56"/>
      <c r="AK6" s="54"/>
      <c r="AL6" s="55"/>
      <c r="AM6" s="56"/>
      <c r="AN6" s="54"/>
      <c r="AO6" s="55"/>
      <c r="AP6" s="56"/>
      <c r="AQ6" s="54"/>
      <c r="AR6" s="55"/>
      <c r="AS6" s="56"/>
      <c r="AT6" s="54"/>
      <c r="AU6" s="55"/>
      <c r="AV6" s="56"/>
      <c r="AW6" s="60">
        <f t="shared" si="2"/>
        <v>0</v>
      </c>
      <c r="AX6" s="62"/>
      <c r="AY6" s="63"/>
      <c r="AZ6" s="64"/>
      <c r="BA6" s="62"/>
      <c r="BB6" s="63"/>
      <c r="BC6" s="64"/>
      <c r="BD6" s="62"/>
      <c r="BE6" s="63"/>
      <c r="BF6" s="64"/>
      <c r="BG6" s="62"/>
      <c r="BH6" s="63"/>
      <c r="BI6" s="64"/>
      <c r="BJ6" s="62"/>
      <c r="BK6" s="63"/>
      <c r="BL6" s="64"/>
      <c r="BM6" s="68">
        <f t="shared" si="3"/>
        <v>0</v>
      </c>
      <c r="BN6" s="70"/>
      <c r="BO6" s="71"/>
      <c r="BP6" s="72"/>
      <c r="BQ6" s="70"/>
      <c r="BR6" s="71"/>
      <c r="BS6" s="72"/>
      <c r="BT6" s="70"/>
      <c r="BU6" s="71"/>
      <c r="BV6" s="72"/>
      <c r="BW6" s="70"/>
      <c r="BX6" s="71"/>
      <c r="BY6" s="72"/>
      <c r="BZ6" s="70"/>
      <c r="CA6" s="71"/>
      <c r="CB6" s="72"/>
      <c r="CC6" s="76">
        <f t="shared" si="4"/>
        <v>0</v>
      </c>
      <c r="CD6" s="78"/>
      <c r="CE6" s="79"/>
      <c r="CF6" s="80"/>
      <c r="CG6" s="78"/>
      <c r="CH6" s="79"/>
      <c r="CI6" s="80"/>
      <c r="CJ6" s="78"/>
      <c r="CK6" s="79"/>
      <c r="CL6" s="80"/>
      <c r="CM6" s="78"/>
      <c r="CN6" s="79"/>
      <c r="CO6" s="80"/>
      <c r="CP6" s="78"/>
      <c r="CQ6" s="79"/>
      <c r="CR6" s="80"/>
      <c r="CS6" s="84">
        <f t="shared" si="5"/>
        <v>0</v>
      </c>
    </row>
    <row r="7" spans="1:97" x14ac:dyDescent="0.25">
      <c r="A7">
        <v>6</v>
      </c>
      <c r="B7" s="34"/>
      <c r="C7" s="35"/>
      <c r="D7" s="36"/>
      <c r="E7" s="34"/>
      <c r="F7" s="35"/>
      <c r="G7" s="36"/>
      <c r="H7" s="40"/>
      <c r="I7" s="41"/>
      <c r="J7" s="36"/>
      <c r="K7" s="40"/>
      <c r="L7" s="41"/>
      <c r="M7" s="36"/>
      <c r="N7" s="40"/>
      <c r="O7" s="41"/>
      <c r="P7" s="36"/>
      <c r="Q7" s="44">
        <f t="shared" si="0"/>
        <v>0</v>
      </c>
      <c r="R7" s="46"/>
      <c r="S7" s="47"/>
      <c r="T7" s="48"/>
      <c r="U7" s="46"/>
      <c r="V7" s="47"/>
      <c r="W7" s="48"/>
      <c r="X7" s="46"/>
      <c r="Y7" s="47"/>
      <c r="Z7" s="48"/>
      <c r="AA7" s="46"/>
      <c r="AB7" s="47"/>
      <c r="AC7" s="48"/>
      <c r="AD7" s="46"/>
      <c r="AE7" s="47"/>
      <c r="AF7" s="48"/>
      <c r="AG7" s="52">
        <f t="shared" si="1"/>
        <v>0</v>
      </c>
      <c r="AH7" s="54"/>
      <c r="AI7" s="55"/>
      <c r="AJ7" s="56"/>
      <c r="AK7" s="54"/>
      <c r="AL7" s="55"/>
      <c r="AM7" s="56"/>
      <c r="AN7" s="54"/>
      <c r="AO7" s="55"/>
      <c r="AP7" s="56"/>
      <c r="AQ7" s="54"/>
      <c r="AR7" s="55"/>
      <c r="AS7" s="56"/>
      <c r="AT7" s="54"/>
      <c r="AU7" s="55"/>
      <c r="AV7" s="56"/>
      <c r="AW7" s="60">
        <f t="shared" si="2"/>
        <v>0</v>
      </c>
      <c r="AX7" s="62"/>
      <c r="AY7" s="63"/>
      <c r="AZ7" s="64"/>
      <c r="BA7" s="62"/>
      <c r="BB7" s="63"/>
      <c r="BC7" s="64"/>
      <c r="BD7" s="62"/>
      <c r="BE7" s="63"/>
      <c r="BF7" s="64"/>
      <c r="BG7" s="62"/>
      <c r="BH7" s="63"/>
      <c r="BI7" s="64"/>
      <c r="BJ7" s="62"/>
      <c r="BK7" s="63"/>
      <c r="BL7" s="64"/>
      <c r="BM7" s="68">
        <f t="shared" si="3"/>
        <v>0</v>
      </c>
      <c r="BN7" s="70"/>
      <c r="BO7" s="71"/>
      <c r="BP7" s="72"/>
      <c r="BQ7" s="70"/>
      <c r="BR7" s="71"/>
      <c r="BS7" s="72"/>
      <c r="BT7" s="70"/>
      <c r="BU7" s="71"/>
      <c r="BV7" s="72"/>
      <c r="BW7" s="70"/>
      <c r="BX7" s="71"/>
      <c r="BY7" s="72"/>
      <c r="BZ7" s="70"/>
      <c r="CA7" s="71"/>
      <c r="CB7" s="72"/>
      <c r="CC7" s="76">
        <f t="shared" si="4"/>
        <v>0</v>
      </c>
      <c r="CD7" s="78"/>
      <c r="CE7" s="79"/>
      <c r="CF7" s="80"/>
      <c r="CG7" s="78"/>
      <c r="CH7" s="79"/>
      <c r="CI7" s="80"/>
      <c r="CJ7" s="78"/>
      <c r="CK7" s="79"/>
      <c r="CL7" s="80"/>
      <c r="CM7" s="78"/>
      <c r="CN7" s="79"/>
      <c r="CO7" s="80"/>
      <c r="CP7" s="78"/>
      <c r="CQ7" s="79"/>
      <c r="CR7" s="80"/>
      <c r="CS7" s="84">
        <f t="shared" si="5"/>
        <v>0</v>
      </c>
    </row>
    <row r="8" spans="1:97" x14ac:dyDescent="0.25">
      <c r="A8">
        <v>7</v>
      </c>
      <c r="B8" s="34"/>
      <c r="C8" s="35"/>
      <c r="D8" s="36"/>
      <c r="E8" s="34"/>
      <c r="F8" s="35"/>
      <c r="G8" s="36"/>
      <c r="H8" s="40"/>
      <c r="I8" s="41"/>
      <c r="J8" s="36"/>
      <c r="K8" s="40"/>
      <c r="L8" s="41"/>
      <c r="M8" s="36"/>
      <c r="N8" s="40"/>
      <c r="O8" s="41"/>
      <c r="P8" s="36"/>
      <c r="Q8" s="44">
        <f t="shared" si="0"/>
        <v>0</v>
      </c>
      <c r="R8" s="46"/>
      <c r="S8" s="47"/>
      <c r="T8" s="48"/>
      <c r="U8" s="46"/>
      <c r="V8" s="47"/>
      <c r="W8" s="48"/>
      <c r="X8" s="46"/>
      <c r="Y8" s="47"/>
      <c r="Z8" s="48"/>
      <c r="AA8" s="46"/>
      <c r="AB8" s="47"/>
      <c r="AC8" s="48"/>
      <c r="AD8" s="46"/>
      <c r="AE8" s="47"/>
      <c r="AF8" s="48"/>
      <c r="AG8" s="52">
        <f t="shared" si="1"/>
        <v>0</v>
      </c>
      <c r="AH8" s="54"/>
      <c r="AI8" s="55"/>
      <c r="AJ8" s="56"/>
      <c r="AK8" s="54"/>
      <c r="AL8" s="55"/>
      <c r="AM8" s="56"/>
      <c r="AN8" s="54"/>
      <c r="AO8" s="55"/>
      <c r="AP8" s="56"/>
      <c r="AQ8" s="54"/>
      <c r="AR8" s="55"/>
      <c r="AS8" s="56"/>
      <c r="AT8" s="54"/>
      <c r="AU8" s="55"/>
      <c r="AV8" s="56"/>
      <c r="AW8" s="60">
        <f t="shared" si="2"/>
        <v>0</v>
      </c>
      <c r="AX8" s="62"/>
      <c r="AY8" s="63"/>
      <c r="AZ8" s="64"/>
      <c r="BA8" s="62"/>
      <c r="BB8" s="63"/>
      <c r="BC8" s="64"/>
      <c r="BD8" s="62"/>
      <c r="BE8" s="63"/>
      <c r="BF8" s="64"/>
      <c r="BG8" s="62"/>
      <c r="BH8" s="63"/>
      <c r="BI8" s="64"/>
      <c r="BJ8" s="62"/>
      <c r="BK8" s="63"/>
      <c r="BL8" s="64"/>
      <c r="BM8" s="68">
        <f t="shared" si="3"/>
        <v>0</v>
      </c>
      <c r="BN8" s="70"/>
      <c r="BO8" s="71"/>
      <c r="BP8" s="72"/>
      <c r="BQ8" s="70"/>
      <c r="BR8" s="71"/>
      <c r="BS8" s="72"/>
      <c r="BT8" s="70"/>
      <c r="BU8" s="71"/>
      <c r="BV8" s="72"/>
      <c r="BW8" s="70"/>
      <c r="BX8" s="71"/>
      <c r="BY8" s="72"/>
      <c r="BZ8" s="70"/>
      <c r="CA8" s="71"/>
      <c r="CB8" s="72"/>
      <c r="CC8" s="76">
        <f t="shared" si="4"/>
        <v>0</v>
      </c>
      <c r="CD8" s="78"/>
      <c r="CE8" s="79"/>
      <c r="CF8" s="80"/>
      <c r="CG8" s="78"/>
      <c r="CH8" s="79"/>
      <c r="CI8" s="80"/>
      <c r="CJ8" s="78"/>
      <c r="CK8" s="79"/>
      <c r="CL8" s="80"/>
      <c r="CM8" s="78"/>
      <c r="CN8" s="79"/>
      <c r="CO8" s="80"/>
      <c r="CP8" s="78"/>
      <c r="CQ8" s="79"/>
      <c r="CR8" s="80"/>
      <c r="CS8" s="84">
        <f t="shared" si="5"/>
        <v>0</v>
      </c>
    </row>
    <row r="9" spans="1:97" x14ac:dyDescent="0.25">
      <c r="A9">
        <v>8</v>
      </c>
      <c r="B9" s="34"/>
      <c r="C9" s="35"/>
      <c r="D9" s="36"/>
      <c r="E9" s="34"/>
      <c r="F9" s="35"/>
      <c r="G9" s="36"/>
      <c r="H9" s="40"/>
      <c r="I9" s="41"/>
      <c r="J9" s="36"/>
      <c r="K9" s="40"/>
      <c r="L9" s="41"/>
      <c r="M9" s="36"/>
      <c r="N9" s="40"/>
      <c r="O9" s="41"/>
      <c r="P9" s="36"/>
      <c r="Q9" s="44">
        <f t="shared" si="0"/>
        <v>0</v>
      </c>
      <c r="R9" s="46"/>
      <c r="S9" s="47"/>
      <c r="T9" s="48"/>
      <c r="U9" s="46"/>
      <c r="V9" s="47"/>
      <c r="W9" s="48"/>
      <c r="X9" s="46"/>
      <c r="Y9" s="47"/>
      <c r="Z9" s="48"/>
      <c r="AA9" s="46"/>
      <c r="AB9" s="47"/>
      <c r="AC9" s="48"/>
      <c r="AD9" s="46"/>
      <c r="AE9" s="47"/>
      <c r="AF9" s="48"/>
      <c r="AG9" s="52">
        <f t="shared" si="1"/>
        <v>0</v>
      </c>
      <c r="AH9" s="54"/>
      <c r="AI9" s="55"/>
      <c r="AJ9" s="56"/>
      <c r="AK9" s="54"/>
      <c r="AL9" s="55"/>
      <c r="AM9" s="56"/>
      <c r="AN9" s="54"/>
      <c r="AO9" s="55"/>
      <c r="AP9" s="56"/>
      <c r="AQ9" s="54"/>
      <c r="AR9" s="55"/>
      <c r="AS9" s="56"/>
      <c r="AT9" s="54"/>
      <c r="AU9" s="55"/>
      <c r="AV9" s="56"/>
      <c r="AW9" s="60">
        <f t="shared" si="2"/>
        <v>0</v>
      </c>
      <c r="AX9" s="62"/>
      <c r="AY9" s="63"/>
      <c r="AZ9" s="64"/>
      <c r="BA9" s="62"/>
      <c r="BB9" s="63"/>
      <c r="BC9" s="64"/>
      <c r="BD9" s="62"/>
      <c r="BE9" s="63"/>
      <c r="BF9" s="64"/>
      <c r="BG9" s="62"/>
      <c r="BH9" s="63"/>
      <c r="BI9" s="64"/>
      <c r="BJ9" s="62"/>
      <c r="BK9" s="63"/>
      <c r="BL9" s="64"/>
      <c r="BM9" s="68">
        <f t="shared" si="3"/>
        <v>0</v>
      </c>
      <c r="BN9" s="70"/>
      <c r="BO9" s="71"/>
      <c r="BP9" s="72"/>
      <c r="BQ9" s="70"/>
      <c r="BR9" s="71"/>
      <c r="BS9" s="72"/>
      <c r="BT9" s="70"/>
      <c r="BU9" s="71"/>
      <c r="BV9" s="72"/>
      <c r="BW9" s="70"/>
      <c r="BX9" s="71"/>
      <c r="BY9" s="72"/>
      <c r="BZ9" s="70"/>
      <c r="CA9" s="71"/>
      <c r="CB9" s="72"/>
      <c r="CC9" s="76">
        <f t="shared" si="4"/>
        <v>0</v>
      </c>
      <c r="CD9" s="78"/>
      <c r="CE9" s="79"/>
      <c r="CF9" s="80"/>
      <c r="CG9" s="78"/>
      <c r="CH9" s="79"/>
      <c r="CI9" s="80"/>
      <c r="CJ9" s="78"/>
      <c r="CK9" s="79"/>
      <c r="CL9" s="80"/>
      <c r="CM9" s="78"/>
      <c r="CN9" s="79"/>
      <c r="CO9" s="80"/>
      <c r="CP9" s="78"/>
      <c r="CQ9" s="79"/>
      <c r="CR9" s="80"/>
      <c r="CS9" s="84">
        <f t="shared" si="5"/>
        <v>0</v>
      </c>
    </row>
    <row r="10" spans="1:97" x14ac:dyDescent="0.25">
      <c r="A10">
        <v>9</v>
      </c>
      <c r="B10" s="34"/>
      <c r="C10" s="35"/>
      <c r="D10" s="36"/>
      <c r="E10" s="34"/>
      <c r="F10" s="35"/>
      <c r="G10" s="36"/>
      <c r="H10" s="40"/>
      <c r="I10" s="41"/>
      <c r="J10" s="36"/>
      <c r="K10" s="40"/>
      <c r="L10" s="41"/>
      <c r="M10" s="36"/>
      <c r="N10" s="40"/>
      <c r="O10" s="41"/>
      <c r="P10" s="36"/>
      <c r="Q10" s="44">
        <f t="shared" si="0"/>
        <v>0</v>
      </c>
      <c r="R10" s="46"/>
      <c r="S10" s="47"/>
      <c r="T10" s="48"/>
      <c r="U10" s="46"/>
      <c r="V10" s="47"/>
      <c r="W10" s="48"/>
      <c r="X10" s="46"/>
      <c r="Y10" s="47"/>
      <c r="Z10" s="48"/>
      <c r="AA10" s="46"/>
      <c r="AB10" s="47"/>
      <c r="AC10" s="48"/>
      <c r="AD10" s="46"/>
      <c r="AE10" s="47"/>
      <c r="AF10" s="48"/>
      <c r="AG10" s="52">
        <f t="shared" si="1"/>
        <v>0</v>
      </c>
      <c r="AH10" s="54"/>
      <c r="AI10" s="55"/>
      <c r="AJ10" s="56"/>
      <c r="AK10" s="54"/>
      <c r="AL10" s="55"/>
      <c r="AM10" s="56"/>
      <c r="AN10" s="54"/>
      <c r="AO10" s="55"/>
      <c r="AP10" s="56"/>
      <c r="AQ10" s="54"/>
      <c r="AR10" s="55"/>
      <c r="AS10" s="56"/>
      <c r="AT10" s="54"/>
      <c r="AU10" s="55"/>
      <c r="AV10" s="56"/>
      <c r="AW10" s="60">
        <f t="shared" si="2"/>
        <v>0</v>
      </c>
      <c r="AX10" s="62"/>
      <c r="AY10" s="63"/>
      <c r="AZ10" s="64"/>
      <c r="BA10" s="62"/>
      <c r="BB10" s="63"/>
      <c r="BC10" s="64"/>
      <c r="BD10" s="62"/>
      <c r="BE10" s="63"/>
      <c r="BF10" s="64"/>
      <c r="BG10" s="62"/>
      <c r="BH10" s="63"/>
      <c r="BI10" s="64"/>
      <c r="BJ10" s="62"/>
      <c r="BK10" s="63"/>
      <c r="BL10" s="64"/>
      <c r="BM10" s="68">
        <f t="shared" si="3"/>
        <v>0</v>
      </c>
      <c r="BN10" s="70"/>
      <c r="BO10" s="71"/>
      <c r="BP10" s="72"/>
      <c r="BQ10" s="70"/>
      <c r="BR10" s="71"/>
      <c r="BS10" s="72"/>
      <c r="BT10" s="70"/>
      <c r="BU10" s="71"/>
      <c r="BV10" s="72"/>
      <c r="BW10" s="70"/>
      <c r="BX10" s="71"/>
      <c r="BY10" s="72"/>
      <c r="BZ10" s="70"/>
      <c r="CA10" s="71"/>
      <c r="CB10" s="72"/>
      <c r="CC10" s="76">
        <f t="shared" si="4"/>
        <v>0</v>
      </c>
      <c r="CD10" s="78"/>
      <c r="CE10" s="79"/>
      <c r="CF10" s="80"/>
      <c r="CG10" s="78"/>
      <c r="CH10" s="79"/>
      <c r="CI10" s="80"/>
      <c r="CJ10" s="78"/>
      <c r="CK10" s="79"/>
      <c r="CL10" s="80"/>
      <c r="CM10" s="78"/>
      <c r="CN10" s="79"/>
      <c r="CO10" s="80"/>
      <c r="CP10" s="78"/>
      <c r="CQ10" s="79"/>
      <c r="CR10" s="80"/>
      <c r="CS10" s="84">
        <f t="shared" si="5"/>
        <v>0</v>
      </c>
    </row>
    <row r="11" spans="1:97" x14ac:dyDescent="0.25">
      <c r="A11">
        <v>10</v>
      </c>
      <c r="B11" s="34"/>
      <c r="C11" s="35"/>
      <c r="D11" s="36"/>
      <c r="E11" s="34"/>
      <c r="F11" s="35"/>
      <c r="G11" s="36"/>
      <c r="H11" s="40"/>
      <c r="I11" s="41"/>
      <c r="J11" s="36"/>
      <c r="K11" s="40"/>
      <c r="L11" s="41"/>
      <c r="M11" s="36"/>
      <c r="N11" s="40"/>
      <c r="O11" s="41"/>
      <c r="P11" s="36"/>
      <c r="Q11" s="44">
        <f t="shared" si="0"/>
        <v>0</v>
      </c>
      <c r="R11" s="46"/>
      <c r="S11" s="47"/>
      <c r="T11" s="48"/>
      <c r="U11" s="46"/>
      <c r="V11" s="47"/>
      <c r="W11" s="48"/>
      <c r="X11" s="46"/>
      <c r="Y11" s="47"/>
      <c r="Z11" s="48"/>
      <c r="AA11" s="46"/>
      <c r="AB11" s="47"/>
      <c r="AC11" s="48"/>
      <c r="AD11" s="46"/>
      <c r="AE11" s="47"/>
      <c r="AF11" s="48"/>
      <c r="AG11" s="52">
        <f t="shared" si="1"/>
        <v>0</v>
      </c>
      <c r="AH11" s="54"/>
      <c r="AI11" s="55"/>
      <c r="AJ11" s="56"/>
      <c r="AK11" s="54"/>
      <c r="AL11" s="55"/>
      <c r="AM11" s="56"/>
      <c r="AN11" s="54"/>
      <c r="AO11" s="55"/>
      <c r="AP11" s="56"/>
      <c r="AQ11" s="54"/>
      <c r="AR11" s="55"/>
      <c r="AS11" s="56"/>
      <c r="AT11" s="54"/>
      <c r="AU11" s="55"/>
      <c r="AV11" s="56"/>
      <c r="AW11" s="60">
        <f t="shared" si="2"/>
        <v>0</v>
      </c>
      <c r="AX11" s="62"/>
      <c r="AY11" s="63"/>
      <c r="AZ11" s="64"/>
      <c r="BA11" s="62"/>
      <c r="BB11" s="63"/>
      <c r="BC11" s="64"/>
      <c r="BD11" s="62"/>
      <c r="BE11" s="63"/>
      <c r="BF11" s="64"/>
      <c r="BG11" s="62"/>
      <c r="BH11" s="63"/>
      <c r="BI11" s="64"/>
      <c r="BJ11" s="62"/>
      <c r="BK11" s="63"/>
      <c r="BL11" s="64"/>
      <c r="BM11" s="68">
        <f t="shared" si="3"/>
        <v>0</v>
      </c>
      <c r="BN11" s="70"/>
      <c r="BO11" s="71"/>
      <c r="BP11" s="72"/>
      <c r="BQ11" s="70"/>
      <c r="BR11" s="71"/>
      <c r="BS11" s="72"/>
      <c r="BT11" s="70"/>
      <c r="BU11" s="71"/>
      <c r="BV11" s="72"/>
      <c r="BW11" s="70"/>
      <c r="BX11" s="71"/>
      <c r="BY11" s="72"/>
      <c r="BZ11" s="70"/>
      <c r="CA11" s="71"/>
      <c r="CB11" s="72"/>
      <c r="CC11" s="76">
        <f t="shared" si="4"/>
        <v>0</v>
      </c>
      <c r="CD11" s="78"/>
      <c r="CE11" s="79"/>
      <c r="CF11" s="80"/>
      <c r="CG11" s="78"/>
      <c r="CH11" s="79"/>
      <c r="CI11" s="80"/>
      <c r="CJ11" s="78"/>
      <c r="CK11" s="79"/>
      <c r="CL11" s="80"/>
      <c r="CM11" s="78"/>
      <c r="CN11" s="79"/>
      <c r="CO11" s="80"/>
      <c r="CP11" s="78"/>
      <c r="CQ11" s="79"/>
      <c r="CR11" s="80"/>
      <c r="CS11" s="84">
        <f t="shared" si="5"/>
        <v>0</v>
      </c>
    </row>
    <row r="12" spans="1:97" x14ac:dyDescent="0.25">
      <c r="A12">
        <v>11</v>
      </c>
      <c r="B12" s="34"/>
      <c r="C12" s="35"/>
      <c r="D12" s="36"/>
      <c r="E12" s="34"/>
      <c r="F12" s="35"/>
      <c r="G12" s="36"/>
      <c r="H12" s="40"/>
      <c r="I12" s="41"/>
      <c r="J12" s="36"/>
      <c r="K12" s="40"/>
      <c r="L12" s="41"/>
      <c r="M12" s="36"/>
      <c r="N12" s="40"/>
      <c r="O12" s="41"/>
      <c r="P12" s="36"/>
      <c r="Q12" s="44">
        <f t="shared" si="0"/>
        <v>0</v>
      </c>
      <c r="R12" s="46"/>
      <c r="S12" s="47"/>
      <c r="T12" s="48"/>
      <c r="U12" s="46"/>
      <c r="V12" s="47"/>
      <c r="W12" s="48"/>
      <c r="X12" s="46"/>
      <c r="Y12" s="47"/>
      <c r="Z12" s="48"/>
      <c r="AA12" s="46"/>
      <c r="AB12" s="47"/>
      <c r="AC12" s="48"/>
      <c r="AD12" s="46"/>
      <c r="AE12" s="47"/>
      <c r="AF12" s="48"/>
      <c r="AG12" s="52">
        <f t="shared" si="1"/>
        <v>0</v>
      </c>
      <c r="AH12" s="54"/>
      <c r="AI12" s="55"/>
      <c r="AJ12" s="56"/>
      <c r="AK12" s="54"/>
      <c r="AL12" s="55"/>
      <c r="AM12" s="56"/>
      <c r="AN12" s="54"/>
      <c r="AO12" s="55"/>
      <c r="AP12" s="56"/>
      <c r="AQ12" s="54"/>
      <c r="AR12" s="55"/>
      <c r="AS12" s="56"/>
      <c r="AT12" s="54"/>
      <c r="AU12" s="55"/>
      <c r="AV12" s="56"/>
      <c r="AW12" s="60">
        <f t="shared" si="2"/>
        <v>0</v>
      </c>
      <c r="AX12" s="62"/>
      <c r="AY12" s="63"/>
      <c r="AZ12" s="64"/>
      <c r="BA12" s="62"/>
      <c r="BB12" s="63"/>
      <c r="BC12" s="64"/>
      <c r="BD12" s="62"/>
      <c r="BE12" s="63"/>
      <c r="BF12" s="64"/>
      <c r="BG12" s="62"/>
      <c r="BH12" s="63"/>
      <c r="BI12" s="64"/>
      <c r="BJ12" s="62"/>
      <c r="BK12" s="63"/>
      <c r="BL12" s="64"/>
      <c r="BM12" s="68">
        <f t="shared" si="3"/>
        <v>0</v>
      </c>
      <c r="BN12" s="70"/>
      <c r="BO12" s="71"/>
      <c r="BP12" s="72"/>
      <c r="BQ12" s="70"/>
      <c r="BR12" s="71"/>
      <c r="BS12" s="72"/>
      <c r="BT12" s="70"/>
      <c r="BU12" s="71"/>
      <c r="BV12" s="72"/>
      <c r="BW12" s="70"/>
      <c r="BX12" s="71"/>
      <c r="BY12" s="72"/>
      <c r="BZ12" s="70"/>
      <c r="CA12" s="71"/>
      <c r="CB12" s="72"/>
      <c r="CC12" s="76">
        <f t="shared" si="4"/>
        <v>0</v>
      </c>
      <c r="CD12" s="78"/>
      <c r="CE12" s="79"/>
      <c r="CF12" s="80"/>
      <c r="CG12" s="78"/>
      <c r="CH12" s="79"/>
      <c r="CI12" s="80"/>
      <c r="CJ12" s="78"/>
      <c r="CK12" s="79"/>
      <c r="CL12" s="80"/>
      <c r="CM12" s="78"/>
      <c r="CN12" s="79"/>
      <c r="CO12" s="80"/>
      <c r="CP12" s="78"/>
      <c r="CQ12" s="79"/>
      <c r="CR12" s="80"/>
      <c r="CS12" s="84">
        <f t="shared" si="5"/>
        <v>0</v>
      </c>
    </row>
    <row r="13" spans="1:97" x14ac:dyDescent="0.25">
      <c r="A13">
        <v>12</v>
      </c>
      <c r="B13" s="34"/>
      <c r="C13" s="35"/>
      <c r="D13" s="36"/>
      <c r="E13" s="34"/>
      <c r="F13" s="35"/>
      <c r="G13" s="36"/>
      <c r="H13" s="40"/>
      <c r="I13" s="41"/>
      <c r="J13" s="36"/>
      <c r="K13" s="40"/>
      <c r="L13" s="41"/>
      <c r="M13" s="36"/>
      <c r="N13" s="40"/>
      <c r="O13" s="41"/>
      <c r="P13" s="36"/>
      <c r="Q13" s="44">
        <f t="shared" si="0"/>
        <v>0</v>
      </c>
      <c r="R13" s="46"/>
      <c r="S13" s="47"/>
      <c r="T13" s="48"/>
      <c r="U13" s="46"/>
      <c r="V13" s="47"/>
      <c r="W13" s="48"/>
      <c r="X13" s="46"/>
      <c r="Y13" s="47"/>
      <c r="Z13" s="48"/>
      <c r="AA13" s="46"/>
      <c r="AB13" s="47"/>
      <c r="AC13" s="48"/>
      <c r="AD13" s="46"/>
      <c r="AE13" s="47"/>
      <c r="AF13" s="48"/>
      <c r="AG13" s="52">
        <f t="shared" si="1"/>
        <v>0</v>
      </c>
      <c r="AH13" s="54"/>
      <c r="AI13" s="55"/>
      <c r="AJ13" s="56"/>
      <c r="AK13" s="54"/>
      <c r="AL13" s="55"/>
      <c r="AM13" s="56"/>
      <c r="AN13" s="54"/>
      <c r="AO13" s="55"/>
      <c r="AP13" s="56"/>
      <c r="AQ13" s="54"/>
      <c r="AR13" s="55"/>
      <c r="AS13" s="56"/>
      <c r="AT13" s="54"/>
      <c r="AU13" s="55"/>
      <c r="AV13" s="56"/>
      <c r="AW13" s="60">
        <f t="shared" si="2"/>
        <v>0</v>
      </c>
      <c r="AX13" s="62"/>
      <c r="AY13" s="63"/>
      <c r="AZ13" s="64"/>
      <c r="BA13" s="62"/>
      <c r="BB13" s="63"/>
      <c r="BC13" s="64"/>
      <c r="BD13" s="62"/>
      <c r="BE13" s="63"/>
      <c r="BF13" s="64"/>
      <c r="BG13" s="62"/>
      <c r="BH13" s="63"/>
      <c r="BI13" s="64"/>
      <c r="BJ13" s="62"/>
      <c r="BK13" s="63"/>
      <c r="BL13" s="64"/>
      <c r="BM13" s="68">
        <f t="shared" si="3"/>
        <v>0</v>
      </c>
      <c r="BN13" s="70"/>
      <c r="BO13" s="71"/>
      <c r="BP13" s="72"/>
      <c r="BQ13" s="70"/>
      <c r="BR13" s="71"/>
      <c r="BS13" s="72"/>
      <c r="BT13" s="70"/>
      <c r="BU13" s="71"/>
      <c r="BV13" s="72"/>
      <c r="BW13" s="70"/>
      <c r="BX13" s="71"/>
      <c r="BY13" s="72"/>
      <c r="BZ13" s="70"/>
      <c r="CA13" s="71"/>
      <c r="CB13" s="72"/>
      <c r="CC13" s="76">
        <f t="shared" si="4"/>
        <v>0</v>
      </c>
      <c r="CD13" s="78"/>
      <c r="CE13" s="79"/>
      <c r="CF13" s="80"/>
      <c r="CG13" s="78"/>
      <c r="CH13" s="79"/>
      <c r="CI13" s="80"/>
      <c r="CJ13" s="78"/>
      <c r="CK13" s="79"/>
      <c r="CL13" s="80"/>
      <c r="CM13" s="78"/>
      <c r="CN13" s="79"/>
      <c r="CO13" s="80"/>
      <c r="CP13" s="78"/>
      <c r="CQ13" s="79"/>
      <c r="CR13" s="80"/>
      <c r="CS13" s="84">
        <f t="shared" si="5"/>
        <v>0</v>
      </c>
    </row>
    <row r="14" spans="1:97" x14ac:dyDescent="0.25">
      <c r="A14">
        <v>13</v>
      </c>
      <c r="B14" s="34"/>
      <c r="C14" s="35"/>
      <c r="D14" s="36"/>
      <c r="E14" s="34"/>
      <c r="F14" s="35"/>
      <c r="G14" s="36"/>
      <c r="H14" s="40"/>
      <c r="I14" s="41"/>
      <c r="J14" s="36"/>
      <c r="K14" s="40"/>
      <c r="L14" s="41"/>
      <c r="M14" s="36"/>
      <c r="N14" s="40"/>
      <c r="O14" s="41"/>
      <c r="P14" s="36"/>
      <c r="Q14" s="44">
        <f t="shared" si="0"/>
        <v>0</v>
      </c>
      <c r="R14" s="46"/>
      <c r="S14" s="47"/>
      <c r="T14" s="48"/>
      <c r="U14" s="46"/>
      <c r="V14" s="47"/>
      <c r="W14" s="48"/>
      <c r="X14" s="46"/>
      <c r="Y14" s="47"/>
      <c r="Z14" s="48"/>
      <c r="AA14" s="46"/>
      <c r="AB14" s="47"/>
      <c r="AC14" s="48"/>
      <c r="AD14" s="46"/>
      <c r="AE14" s="47"/>
      <c r="AF14" s="48"/>
      <c r="AG14" s="52">
        <f t="shared" si="1"/>
        <v>0</v>
      </c>
      <c r="AH14" s="54"/>
      <c r="AI14" s="55"/>
      <c r="AJ14" s="56"/>
      <c r="AK14" s="54"/>
      <c r="AL14" s="55"/>
      <c r="AM14" s="56"/>
      <c r="AN14" s="54"/>
      <c r="AO14" s="55"/>
      <c r="AP14" s="56"/>
      <c r="AQ14" s="54"/>
      <c r="AR14" s="55"/>
      <c r="AS14" s="56"/>
      <c r="AT14" s="54"/>
      <c r="AU14" s="55"/>
      <c r="AV14" s="56"/>
      <c r="AW14" s="60">
        <f t="shared" si="2"/>
        <v>0</v>
      </c>
      <c r="AX14" s="62"/>
      <c r="AY14" s="63"/>
      <c r="AZ14" s="64"/>
      <c r="BA14" s="62"/>
      <c r="BB14" s="63"/>
      <c r="BC14" s="64"/>
      <c r="BD14" s="62"/>
      <c r="BE14" s="63"/>
      <c r="BF14" s="64"/>
      <c r="BG14" s="62"/>
      <c r="BH14" s="63"/>
      <c r="BI14" s="64"/>
      <c r="BJ14" s="62"/>
      <c r="BK14" s="63"/>
      <c r="BL14" s="64"/>
      <c r="BM14" s="68">
        <f t="shared" si="3"/>
        <v>0</v>
      </c>
      <c r="BN14" s="70"/>
      <c r="BO14" s="71"/>
      <c r="BP14" s="72"/>
      <c r="BQ14" s="70"/>
      <c r="BR14" s="71"/>
      <c r="BS14" s="72"/>
      <c r="BT14" s="70"/>
      <c r="BU14" s="71"/>
      <c r="BV14" s="72"/>
      <c r="BW14" s="70"/>
      <c r="BX14" s="71"/>
      <c r="BY14" s="72"/>
      <c r="BZ14" s="70"/>
      <c r="CA14" s="71"/>
      <c r="CB14" s="72"/>
      <c r="CC14" s="76">
        <f t="shared" si="4"/>
        <v>0</v>
      </c>
      <c r="CD14" s="78"/>
      <c r="CE14" s="79"/>
      <c r="CF14" s="80"/>
      <c r="CG14" s="78"/>
      <c r="CH14" s="79"/>
      <c r="CI14" s="80"/>
      <c r="CJ14" s="78"/>
      <c r="CK14" s="79"/>
      <c r="CL14" s="80"/>
      <c r="CM14" s="78"/>
      <c r="CN14" s="79"/>
      <c r="CO14" s="80"/>
      <c r="CP14" s="78"/>
      <c r="CQ14" s="79"/>
      <c r="CR14" s="80"/>
      <c r="CS14" s="84">
        <f t="shared" si="5"/>
        <v>0</v>
      </c>
    </row>
    <row r="15" spans="1:97" x14ac:dyDescent="0.25">
      <c r="A15">
        <v>14</v>
      </c>
      <c r="B15" s="34"/>
      <c r="C15" s="35"/>
      <c r="D15" s="36"/>
      <c r="E15" s="34"/>
      <c r="F15" s="35"/>
      <c r="G15" s="36"/>
      <c r="H15" s="40"/>
      <c r="I15" s="41"/>
      <c r="J15" s="36"/>
      <c r="K15" s="40"/>
      <c r="L15" s="41"/>
      <c r="M15" s="36"/>
      <c r="N15" s="40"/>
      <c r="O15" s="41"/>
      <c r="P15" s="36"/>
      <c r="Q15" s="44">
        <f t="shared" si="0"/>
        <v>0</v>
      </c>
      <c r="R15" s="46"/>
      <c r="S15" s="47"/>
      <c r="T15" s="48"/>
      <c r="U15" s="46"/>
      <c r="V15" s="47"/>
      <c r="W15" s="48"/>
      <c r="X15" s="46"/>
      <c r="Y15" s="47"/>
      <c r="Z15" s="48"/>
      <c r="AA15" s="46"/>
      <c r="AB15" s="47"/>
      <c r="AC15" s="48"/>
      <c r="AD15" s="46"/>
      <c r="AE15" s="47"/>
      <c r="AF15" s="48"/>
      <c r="AG15" s="52">
        <f t="shared" si="1"/>
        <v>0</v>
      </c>
      <c r="AH15" s="54"/>
      <c r="AI15" s="55"/>
      <c r="AJ15" s="56"/>
      <c r="AK15" s="54"/>
      <c r="AL15" s="55"/>
      <c r="AM15" s="56"/>
      <c r="AN15" s="54"/>
      <c r="AO15" s="55"/>
      <c r="AP15" s="56"/>
      <c r="AQ15" s="54"/>
      <c r="AR15" s="55"/>
      <c r="AS15" s="56"/>
      <c r="AT15" s="54"/>
      <c r="AU15" s="55"/>
      <c r="AV15" s="56"/>
      <c r="AW15" s="60">
        <f t="shared" si="2"/>
        <v>0</v>
      </c>
      <c r="AX15" s="62"/>
      <c r="AY15" s="63"/>
      <c r="AZ15" s="64"/>
      <c r="BA15" s="62"/>
      <c r="BB15" s="63"/>
      <c r="BC15" s="64"/>
      <c r="BD15" s="62"/>
      <c r="BE15" s="63"/>
      <c r="BF15" s="64"/>
      <c r="BG15" s="62"/>
      <c r="BH15" s="63"/>
      <c r="BI15" s="64"/>
      <c r="BJ15" s="62"/>
      <c r="BK15" s="63"/>
      <c r="BL15" s="64"/>
      <c r="BM15" s="68">
        <f t="shared" si="3"/>
        <v>0</v>
      </c>
      <c r="BN15" s="70"/>
      <c r="BO15" s="71"/>
      <c r="BP15" s="72"/>
      <c r="BQ15" s="70"/>
      <c r="BR15" s="71"/>
      <c r="BS15" s="72"/>
      <c r="BT15" s="70"/>
      <c r="BU15" s="71"/>
      <c r="BV15" s="72"/>
      <c r="BW15" s="70"/>
      <c r="BX15" s="71"/>
      <c r="BY15" s="72"/>
      <c r="BZ15" s="70"/>
      <c r="CA15" s="71"/>
      <c r="CB15" s="72"/>
      <c r="CC15" s="76">
        <f t="shared" si="4"/>
        <v>0</v>
      </c>
      <c r="CD15" s="78"/>
      <c r="CE15" s="79"/>
      <c r="CF15" s="80"/>
      <c r="CG15" s="78"/>
      <c r="CH15" s="79"/>
      <c r="CI15" s="80"/>
      <c r="CJ15" s="78"/>
      <c r="CK15" s="79"/>
      <c r="CL15" s="80"/>
      <c r="CM15" s="78"/>
      <c r="CN15" s="79"/>
      <c r="CO15" s="80"/>
      <c r="CP15" s="78"/>
      <c r="CQ15" s="79"/>
      <c r="CR15" s="80"/>
      <c r="CS15" s="84">
        <f t="shared" si="5"/>
        <v>0</v>
      </c>
    </row>
    <row r="16" spans="1:97" x14ac:dyDescent="0.25">
      <c r="A16">
        <v>15</v>
      </c>
      <c r="B16" s="34"/>
      <c r="C16" s="35"/>
      <c r="D16" s="36"/>
      <c r="E16" s="34"/>
      <c r="F16" s="35"/>
      <c r="G16" s="36"/>
      <c r="H16" s="40"/>
      <c r="I16" s="41"/>
      <c r="J16" s="36"/>
      <c r="K16" s="40"/>
      <c r="L16" s="41"/>
      <c r="M16" s="36"/>
      <c r="N16" s="40"/>
      <c r="O16" s="41"/>
      <c r="P16" s="36"/>
      <c r="Q16" s="44">
        <f t="shared" si="0"/>
        <v>0</v>
      </c>
      <c r="R16" s="46"/>
      <c r="S16" s="47"/>
      <c r="T16" s="48"/>
      <c r="U16" s="46"/>
      <c r="V16" s="47"/>
      <c r="W16" s="48"/>
      <c r="X16" s="46"/>
      <c r="Y16" s="47"/>
      <c r="Z16" s="48"/>
      <c r="AA16" s="46"/>
      <c r="AB16" s="47"/>
      <c r="AC16" s="48"/>
      <c r="AD16" s="46"/>
      <c r="AE16" s="47"/>
      <c r="AF16" s="48"/>
      <c r="AG16" s="52">
        <f t="shared" si="1"/>
        <v>0</v>
      </c>
      <c r="AH16" s="54"/>
      <c r="AI16" s="55"/>
      <c r="AJ16" s="56"/>
      <c r="AK16" s="54"/>
      <c r="AL16" s="55"/>
      <c r="AM16" s="56"/>
      <c r="AN16" s="54"/>
      <c r="AO16" s="55"/>
      <c r="AP16" s="56"/>
      <c r="AQ16" s="54"/>
      <c r="AR16" s="55"/>
      <c r="AS16" s="56"/>
      <c r="AT16" s="54"/>
      <c r="AU16" s="55"/>
      <c r="AV16" s="56"/>
      <c r="AW16" s="60">
        <f t="shared" si="2"/>
        <v>0</v>
      </c>
      <c r="AX16" s="62"/>
      <c r="AY16" s="63"/>
      <c r="AZ16" s="64"/>
      <c r="BA16" s="62"/>
      <c r="BB16" s="63"/>
      <c r="BC16" s="64"/>
      <c r="BD16" s="62"/>
      <c r="BE16" s="63"/>
      <c r="BF16" s="64"/>
      <c r="BG16" s="62"/>
      <c r="BH16" s="63"/>
      <c r="BI16" s="64"/>
      <c r="BJ16" s="62"/>
      <c r="BK16" s="63"/>
      <c r="BL16" s="64"/>
      <c r="BM16" s="68">
        <f t="shared" si="3"/>
        <v>0</v>
      </c>
      <c r="BN16" s="70"/>
      <c r="BO16" s="71"/>
      <c r="BP16" s="72"/>
      <c r="BQ16" s="70"/>
      <c r="BR16" s="71"/>
      <c r="BS16" s="72"/>
      <c r="BT16" s="70"/>
      <c r="BU16" s="71"/>
      <c r="BV16" s="72"/>
      <c r="BW16" s="70"/>
      <c r="BX16" s="71"/>
      <c r="BY16" s="72"/>
      <c r="BZ16" s="70"/>
      <c r="CA16" s="71"/>
      <c r="CB16" s="72"/>
      <c r="CC16" s="76">
        <f t="shared" si="4"/>
        <v>0</v>
      </c>
      <c r="CD16" s="78"/>
      <c r="CE16" s="79"/>
      <c r="CF16" s="80"/>
      <c r="CG16" s="78"/>
      <c r="CH16" s="79"/>
      <c r="CI16" s="80"/>
      <c r="CJ16" s="78"/>
      <c r="CK16" s="79"/>
      <c r="CL16" s="80"/>
      <c r="CM16" s="78"/>
      <c r="CN16" s="79"/>
      <c r="CO16" s="80"/>
      <c r="CP16" s="78"/>
      <c r="CQ16" s="79"/>
      <c r="CR16" s="80"/>
      <c r="CS16" s="84">
        <f t="shared" si="5"/>
        <v>0</v>
      </c>
    </row>
    <row r="17" spans="1:97" x14ac:dyDescent="0.25">
      <c r="A17">
        <v>16</v>
      </c>
      <c r="B17" s="34"/>
      <c r="C17" s="35"/>
      <c r="D17" s="36"/>
      <c r="E17" s="34"/>
      <c r="F17" s="35"/>
      <c r="G17" s="36"/>
      <c r="H17" s="40"/>
      <c r="I17" s="41"/>
      <c r="J17" s="36"/>
      <c r="K17" s="40"/>
      <c r="L17" s="41"/>
      <c r="M17" s="36"/>
      <c r="N17" s="40"/>
      <c r="O17" s="41"/>
      <c r="P17" s="36"/>
      <c r="Q17" s="44">
        <f t="shared" si="0"/>
        <v>0</v>
      </c>
      <c r="R17" s="46"/>
      <c r="S17" s="47"/>
      <c r="T17" s="48"/>
      <c r="U17" s="46"/>
      <c r="V17" s="47"/>
      <c r="W17" s="48"/>
      <c r="X17" s="46"/>
      <c r="Y17" s="47"/>
      <c r="Z17" s="48"/>
      <c r="AA17" s="46"/>
      <c r="AB17" s="47"/>
      <c r="AC17" s="48"/>
      <c r="AD17" s="46"/>
      <c r="AE17" s="47"/>
      <c r="AF17" s="48"/>
      <c r="AG17" s="52">
        <f t="shared" si="1"/>
        <v>0</v>
      </c>
      <c r="AH17" s="54"/>
      <c r="AI17" s="55"/>
      <c r="AJ17" s="56"/>
      <c r="AK17" s="54"/>
      <c r="AL17" s="55"/>
      <c r="AM17" s="56"/>
      <c r="AN17" s="54"/>
      <c r="AO17" s="55"/>
      <c r="AP17" s="56"/>
      <c r="AQ17" s="54"/>
      <c r="AR17" s="55"/>
      <c r="AS17" s="56"/>
      <c r="AT17" s="54"/>
      <c r="AU17" s="55"/>
      <c r="AV17" s="56"/>
      <c r="AW17" s="60">
        <f t="shared" si="2"/>
        <v>0</v>
      </c>
      <c r="AX17" s="62"/>
      <c r="AY17" s="63"/>
      <c r="AZ17" s="64"/>
      <c r="BA17" s="62"/>
      <c r="BB17" s="63"/>
      <c r="BC17" s="64"/>
      <c r="BD17" s="62"/>
      <c r="BE17" s="63"/>
      <c r="BF17" s="64"/>
      <c r="BG17" s="62"/>
      <c r="BH17" s="63"/>
      <c r="BI17" s="64"/>
      <c r="BJ17" s="62"/>
      <c r="BK17" s="63"/>
      <c r="BL17" s="64"/>
      <c r="BM17" s="68">
        <f t="shared" si="3"/>
        <v>0</v>
      </c>
      <c r="BN17" s="70"/>
      <c r="BO17" s="71"/>
      <c r="BP17" s="72"/>
      <c r="BQ17" s="70"/>
      <c r="BR17" s="71"/>
      <c r="BS17" s="72"/>
      <c r="BT17" s="70"/>
      <c r="BU17" s="71"/>
      <c r="BV17" s="72"/>
      <c r="BW17" s="70"/>
      <c r="BX17" s="71"/>
      <c r="BY17" s="72"/>
      <c r="BZ17" s="70"/>
      <c r="CA17" s="71"/>
      <c r="CB17" s="72"/>
      <c r="CC17" s="76">
        <f t="shared" si="4"/>
        <v>0</v>
      </c>
      <c r="CD17" s="78"/>
      <c r="CE17" s="79"/>
      <c r="CF17" s="80"/>
      <c r="CG17" s="78"/>
      <c r="CH17" s="79"/>
      <c r="CI17" s="80"/>
      <c r="CJ17" s="78"/>
      <c r="CK17" s="79"/>
      <c r="CL17" s="80"/>
      <c r="CM17" s="78"/>
      <c r="CN17" s="79"/>
      <c r="CO17" s="80"/>
      <c r="CP17" s="78"/>
      <c r="CQ17" s="79"/>
      <c r="CR17" s="80"/>
      <c r="CS17" s="84">
        <f t="shared" si="5"/>
        <v>0</v>
      </c>
    </row>
    <row r="18" spans="1:97" x14ac:dyDescent="0.25">
      <c r="A18">
        <v>17</v>
      </c>
      <c r="B18" s="34"/>
      <c r="C18" s="35"/>
      <c r="D18" s="36"/>
      <c r="E18" s="34"/>
      <c r="F18" s="35"/>
      <c r="G18" s="36"/>
      <c r="H18" s="40"/>
      <c r="I18" s="41"/>
      <c r="J18" s="36"/>
      <c r="K18" s="40"/>
      <c r="L18" s="41"/>
      <c r="M18" s="36"/>
      <c r="N18" s="40"/>
      <c r="O18" s="41"/>
      <c r="P18" s="36"/>
      <c r="Q18" s="44">
        <f t="shared" si="0"/>
        <v>0</v>
      </c>
      <c r="R18" s="46"/>
      <c r="S18" s="47"/>
      <c r="T18" s="48"/>
      <c r="U18" s="46"/>
      <c r="V18" s="47"/>
      <c r="W18" s="48"/>
      <c r="X18" s="46"/>
      <c r="Y18" s="47"/>
      <c r="Z18" s="48"/>
      <c r="AA18" s="46"/>
      <c r="AB18" s="47"/>
      <c r="AC18" s="48"/>
      <c r="AD18" s="46"/>
      <c r="AE18" s="47"/>
      <c r="AF18" s="48"/>
      <c r="AG18" s="52">
        <f t="shared" si="1"/>
        <v>0</v>
      </c>
      <c r="AH18" s="54"/>
      <c r="AI18" s="55"/>
      <c r="AJ18" s="56"/>
      <c r="AK18" s="54"/>
      <c r="AL18" s="55"/>
      <c r="AM18" s="56"/>
      <c r="AN18" s="54"/>
      <c r="AO18" s="55"/>
      <c r="AP18" s="56"/>
      <c r="AQ18" s="54"/>
      <c r="AR18" s="55"/>
      <c r="AS18" s="56"/>
      <c r="AT18" s="54"/>
      <c r="AU18" s="55"/>
      <c r="AV18" s="56"/>
      <c r="AW18" s="60">
        <f t="shared" si="2"/>
        <v>0</v>
      </c>
      <c r="AX18" s="62"/>
      <c r="AY18" s="63"/>
      <c r="AZ18" s="64"/>
      <c r="BA18" s="62"/>
      <c r="BB18" s="63"/>
      <c r="BC18" s="64"/>
      <c r="BD18" s="62"/>
      <c r="BE18" s="63"/>
      <c r="BF18" s="64"/>
      <c r="BG18" s="62"/>
      <c r="BH18" s="63"/>
      <c r="BI18" s="64"/>
      <c r="BJ18" s="62"/>
      <c r="BK18" s="63"/>
      <c r="BL18" s="64"/>
      <c r="BM18" s="68">
        <f t="shared" si="3"/>
        <v>0</v>
      </c>
      <c r="BN18" s="70"/>
      <c r="BO18" s="71"/>
      <c r="BP18" s="72"/>
      <c r="BQ18" s="70"/>
      <c r="BR18" s="71"/>
      <c r="BS18" s="72"/>
      <c r="BT18" s="70"/>
      <c r="BU18" s="71"/>
      <c r="BV18" s="72"/>
      <c r="BW18" s="70"/>
      <c r="BX18" s="71"/>
      <c r="BY18" s="72"/>
      <c r="BZ18" s="70"/>
      <c r="CA18" s="71"/>
      <c r="CB18" s="72"/>
      <c r="CC18" s="76">
        <f t="shared" si="4"/>
        <v>0</v>
      </c>
      <c r="CD18" s="78"/>
      <c r="CE18" s="79"/>
      <c r="CF18" s="80"/>
      <c r="CG18" s="78"/>
      <c r="CH18" s="79"/>
      <c r="CI18" s="80"/>
      <c r="CJ18" s="78"/>
      <c r="CK18" s="79"/>
      <c r="CL18" s="80"/>
      <c r="CM18" s="78"/>
      <c r="CN18" s="79"/>
      <c r="CO18" s="80"/>
      <c r="CP18" s="78"/>
      <c r="CQ18" s="79"/>
      <c r="CR18" s="80"/>
      <c r="CS18" s="84">
        <f t="shared" si="5"/>
        <v>0</v>
      </c>
    </row>
    <row r="19" spans="1:97" x14ac:dyDescent="0.25">
      <c r="A19">
        <v>18</v>
      </c>
      <c r="B19" s="34"/>
      <c r="C19" s="35"/>
      <c r="D19" s="36"/>
      <c r="E19" s="34"/>
      <c r="F19" s="35"/>
      <c r="G19" s="36"/>
      <c r="H19" s="40"/>
      <c r="I19" s="41"/>
      <c r="J19" s="36"/>
      <c r="K19" s="40"/>
      <c r="L19" s="41"/>
      <c r="M19" s="36"/>
      <c r="N19" s="40"/>
      <c r="O19" s="41"/>
      <c r="P19" s="36"/>
      <c r="Q19" s="44">
        <f t="shared" si="0"/>
        <v>0</v>
      </c>
      <c r="R19" s="46"/>
      <c r="S19" s="47"/>
      <c r="T19" s="48"/>
      <c r="U19" s="46"/>
      <c r="V19" s="47"/>
      <c r="W19" s="48"/>
      <c r="X19" s="46"/>
      <c r="Y19" s="47"/>
      <c r="Z19" s="48"/>
      <c r="AA19" s="46"/>
      <c r="AB19" s="47"/>
      <c r="AC19" s="48"/>
      <c r="AD19" s="46"/>
      <c r="AE19" s="47"/>
      <c r="AF19" s="48"/>
      <c r="AG19" s="52">
        <f t="shared" si="1"/>
        <v>0</v>
      </c>
      <c r="AH19" s="54"/>
      <c r="AI19" s="55"/>
      <c r="AJ19" s="56"/>
      <c r="AK19" s="54"/>
      <c r="AL19" s="55"/>
      <c r="AM19" s="56"/>
      <c r="AN19" s="54"/>
      <c r="AO19" s="55"/>
      <c r="AP19" s="56"/>
      <c r="AQ19" s="54"/>
      <c r="AR19" s="55"/>
      <c r="AS19" s="56"/>
      <c r="AT19" s="54"/>
      <c r="AU19" s="55"/>
      <c r="AV19" s="56"/>
      <c r="AW19" s="60">
        <f t="shared" si="2"/>
        <v>0</v>
      </c>
      <c r="AX19" s="62"/>
      <c r="AY19" s="63"/>
      <c r="AZ19" s="64"/>
      <c r="BA19" s="62"/>
      <c r="BB19" s="63"/>
      <c r="BC19" s="64"/>
      <c r="BD19" s="62"/>
      <c r="BE19" s="63"/>
      <c r="BF19" s="64"/>
      <c r="BG19" s="62"/>
      <c r="BH19" s="63"/>
      <c r="BI19" s="64"/>
      <c r="BJ19" s="62"/>
      <c r="BK19" s="63"/>
      <c r="BL19" s="64"/>
      <c r="BM19" s="68">
        <f t="shared" si="3"/>
        <v>0</v>
      </c>
      <c r="BN19" s="70"/>
      <c r="BO19" s="71"/>
      <c r="BP19" s="72"/>
      <c r="BQ19" s="70"/>
      <c r="BR19" s="71"/>
      <c r="BS19" s="72"/>
      <c r="BT19" s="70"/>
      <c r="BU19" s="71"/>
      <c r="BV19" s="72"/>
      <c r="BW19" s="70"/>
      <c r="BX19" s="71"/>
      <c r="BY19" s="72"/>
      <c r="BZ19" s="70"/>
      <c r="CA19" s="71"/>
      <c r="CB19" s="72"/>
      <c r="CC19" s="76">
        <f t="shared" si="4"/>
        <v>0</v>
      </c>
      <c r="CD19" s="78"/>
      <c r="CE19" s="79"/>
      <c r="CF19" s="80"/>
      <c r="CG19" s="78"/>
      <c r="CH19" s="79"/>
      <c r="CI19" s="80"/>
      <c r="CJ19" s="78"/>
      <c r="CK19" s="79"/>
      <c r="CL19" s="80"/>
      <c r="CM19" s="78"/>
      <c r="CN19" s="79"/>
      <c r="CO19" s="80"/>
      <c r="CP19" s="78"/>
      <c r="CQ19" s="79"/>
      <c r="CR19" s="80"/>
      <c r="CS19" s="84">
        <f t="shared" si="5"/>
        <v>0</v>
      </c>
    </row>
    <row r="20" spans="1:97" x14ac:dyDescent="0.25">
      <c r="A20">
        <v>19</v>
      </c>
      <c r="B20" s="34"/>
      <c r="C20" s="35"/>
      <c r="D20" s="36"/>
      <c r="E20" s="34"/>
      <c r="F20" s="35"/>
      <c r="G20" s="36"/>
      <c r="H20" s="40"/>
      <c r="I20" s="41"/>
      <c r="J20" s="36"/>
      <c r="K20" s="40"/>
      <c r="L20" s="41"/>
      <c r="M20" s="36"/>
      <c r="N20" s="40"/>
      <c r="O20" s="41"/>
      <c r="P20" s="36"/>
      <c r="Q20" s="44">
        <f t="shared" si="0"/>
        <v>0</v>
      </c>
      <c r="R20" s="46"/>
      <c r="S20" s="47"/>
      <c r="T20" s="48"/>
      <c r="U20" s="46"/>
      <c r="V20" s="47"/>
      <c r="W20" s="48"/>
      <c r="X20" s="46"/>
      <c r="Y20" s="47"/>
      <c r="Z20" s="48"/>
      <c r="AA20" s="46"/>
      <c r="AB20" s="47"/>
      <c r="AC20" s="48"/>
      <c r="AD20" s="46"/>
      <c r="AE20" s="47"/>
      <c r="AF20" s="48"/>
      <c r="AG20" s="52">
        <f t="shared" si="1"/>
        <v>0</v>
      </c>
      <c r="AH20" s="54"/>
      <c r="AI20" s="55"/>
      <c r="AJ20" s="56"/>
      <c r="AK20" s="54"/>
      <c r="AL20" s="55"/>
      <c r="AM20" s="56"/>
      <c r="AN20" s="54"/>
      <c r="AO20" s="55"/>
      <c r="AP20" s="56"/>
      <c r="AQ20" s="54"/>
      <c r="AR20" s="55"/>
      <c r="AS20" s="56"/>
      <c r="AT20" s="54"/>
      <c r="AU20" s="55"/>
      <c r="AV20" s="56"/>
      <c r="AW20" s="60">
        <f t="shared" si="2"/>
        <v>0</v>
      </c>
      <c r="AX20" s="62"/>
      <c r="AY20" s="63"/>
      <c r="AZ20" s="64"/>
      <c r="BA20" s="62"/>
      <c r="BB20" s="63"/>
      <c r="BC20" s="64"/>
      <c r="BD20" s="62"/>
      <c r="BE20" s="63"/>
      <c r="BF20" s="64"/>
      <c r="BG20" s="62"/>
      <c r="BH20" s="63"/>
      <c r="BI20" s="64"/>
      <c r="BJ20" s="62"/>
      <c r="BK20" s="63"/>
      <c r="BL20" s="64"/>
      <c r="BM20" s="68">
        <f t="shared" si="3"/>
        <v>0</v>
      </c>
      <c r="BN20" s="70"/>
      <c r="BO20" s="71"/>
      <c r="BP20" s="72"/>
      <c r="BQ20" s="70"/>
      <c r="BR20" s="71"/>
      <c r="BS20" s="72"/>
      <c r="BT20" s="70"/>
      <c r="BU20" s="71"/>
      <c r="BV20" s="72"/>
      <c r="BW20" s="70"/>
      <c r="BX20" s="71"/>
      <c r="BY20" s="72"/>
      <c r="BZ20" s="70"/>
      <c r="CA20" s="71"/>
      <c r="CB20" s="72"/>
      <c r="CC20" s="76">
        <f t="shared" si="4"/>
        <v>0</v>
      </c>
      <c r="CD20" s="78"/>
      <c r="CE20" s="79"/>
      <c r="CF20" s="80"/>
      <c r="CG20" s="78"/>
      <c r="CH20" s="79"/>
      <c r="CI20" s="80"/>
      <c r="CJ20" s="78"/>
      <c r="CK20" s="79"/>
      <c r="CL20" s="80"/>
      <c r="CM20" s="78"/>
      <c r="CN20" s="79"/>
      <c r="CO20" s="80"/>
      <c r="CP20" s="78"/>
      <c r="CQ20" s="79"/>
      <c r="CR20" s="80"/>
      <c r="CS20" s="84">
        <f t="shared" si="5"/>
        <v>0</v>
      </c>
    </row>
    <row r="21" spans="1:97" x14ac:dyDescent="0.25">
      <c r="A21">
        <v>20</v>
      </c>
      <c r="B21" s="34"/>
      <c r="C21" s="35"/>
      <c r="D21" s="36"/>
      <c r="E21" s="34"/>
      <c r="F21" s="35"/>
      <c r="G21" s="36"/>
      <c r="H21" s="40"/>
      <c r="I21" s="41"/>
      <c r="J21" s="36"/>
      <c r="K21" s="40"/>
      <c r="L21" s="41"/>
      <c r="M21" s="36"/>
      <c r="N21" s="40"/>
      <c r="O21" s="41"/>
      <c r="P21" s="36"/>
      <c r="Q21" s="44">
        <f t="shared" si="0"/>
        <v>0</v>
      </c>
      <c r="R21" s="46"/>
      <c r="S21" s="47"/>
      <c r="T21" s="48"/>
      <c r="U21" s="46"/>
      <c r="V21" s="47"/>
      <c r="W21" s="48"/>
      <c r="X21" s="46"/>
      <c r="Y21" s="47"/>
      <c r="Z21" s="48"/>
      <c r="AA21" s="46"/>
      <c r="AB21" s="47"/>
      <c r="AC21" s="48"/>
      <c r="AD21" s="46"/>
      <c r="AE21" s="47"/>
      <c r="AF21" s="48"/>
      <c r="AG21" s="52">
        <f t="shared" si="1"/>
        <v>0</v>
      </c>
      <c r="AH21" s="54"/>
      <c r="AI21" s="55"/>
      <c r="AJ21" s="56"/>
      <c r="AK21" s="54"/>
      <c r="AL21" s="55"/>
      <c r="AM21" s="56"/>
      <c r="AN21" s="54"/>
      <c r="AO21" s="55"/>
      <c r="AP21" s="56"/>
      <c r="AQ21" s="54"/>
      <c r="AR21" s="55"/>
      <c r="AS21" s="56"/>
      <c r="AT21" s="54"/>
      <c r="AU21" s="55"/>
      <c r="AV21" s="56"/>
      <c r="AW21" s="60">
        <f t="shared" si="2"/>
        <v>0</v>
      </c>
      <c r="AX21" s="62"/>
      <c r="AY21" s="63"/>
      <c r="AZ21" s="64"/>
      <c r="BA21" s="62"/>
      <c r="BB21" s="63"/>
      <c r="BC21" s="64"/>
      <c r="BD21" s="62"/>
      <c r="BE21" s="63"/>
      <c r="BF21" s="64"/>
      <c r="BG21" s="62"/>
      <c r="BH21" s="63"/>
      <c r="BI21" s="64"/>
      <c r="BJ21" s="62"/>
      <c r="BK21" s="63"/>
      <c r="BL21" s="64"/>
      <c r="BM21" s="68">
        <f t="shared" si="3"/>
        <v>0</v>
      </c>
      <c r="BN21" s="70"/>
      <c r="BO21" s="71"/>
      <c r="BP21" s="72"/>
      <c r="BQ21" s="70"/>
      <c r="BR21" s="71"/>
      <c r="BS21" s="72"/>
      <c r="BT21" s="70"/>
      <c r="BU21" s="71"/>
      <c r="BV21" s="72"/>
      <c r="BW21" s="70"/>
      <c r="BX21" s="71"/>
      <c r="BY21" s="72"/>
      <c r="BZ21" s="70"/>
      <c r="CA21" s="71"/>
      <c r="CB21" s="72"/>
      <c r="CC21" s="76">
        <f t="shared" si="4"/>
        <v>0</v>
      </c>
      <c r="CD21" s="78"/>
      <c r="CE21" s="79"/>
      <c r="CF21" s="80"/>
      <c r="CG21" s="78"/>
      <c r="CH21" s="79"/>
      <c r="CI21" s="80"/>
      <c r="CJ21" s="78"/>
      <c r="CK21" s="79"/>
      <c r="CL21" s="80"/>
      <c r="CM21" s="78"/>
      <c r="CN21" s="79"/>
      <c r="CO21" s="80"/>
      <c r="CP21" s="78"/>
      <c r="CQ21" s="79"/>
      <c r="CR21" s="80"/>
      <c r="CS21" s="84">
        <f t="shared" si="5"/>
        <v>0</v>
      </c>
    </row>
    <row r="22" spans="1:97" x14ac:dyDescent="0.25">
      <c r="A22">
        <v>21</v>
      </c>
      <c r="B22" s="34"/>
      <c r="C22" s="35"/>
      <c r="D22" s="36"/>
      <c r="E22" s="34"/>
      <c r="F22" s="35"/>
      <c r="G22" s="36"/>
      <c r="H22" s="40"/>
      <c r="I22" s="41"/>
      <c r="J22" s="36"/>
      <c r="K22" s="40"/>
      <c r="L22" s="41"/>
      <c r="M22" s="36"/>
      <c r="N22" s="40"/>
      <c r="O22" s="41"/>
      <c r="P22" s="36"/>
      <c r="Q22" s="44">
        <f t="shared" si="0"/>
        <v>0</v>
      </c>
      <c r="R22" s="46"/>
      <c r="S22" s="47"/>
      <c r="T22" s="48"/>
      <c r="U22" s="46"/>
      <c r="V22" s="47"/>
      <c r="W22" s="48"/>
      <c r="X22" s="46"/>
      <c r="Y22" s="47"/>
      <c r="Z22" s="48"/>
      <c r="AA22" s="46"/>
      <c r="AB22" s="47"/>
      <c r="AC22" s="48"/>
      <c r="AD22" s="46"/>
      <c r="AE22" s="47"/>
      <c r="AF22" s="48"/>
      <c r="AG22" s="52">
        <f t="shared" si="1"/>
        <v>0</v>
      </c>
      <c r="AH22" s="54"/>
      <c r="AI22" s="55"/>
      <c r="AJ22" s="56"/>
      <c r="AK22" s="54"/>
      <c r="AL22" s="55"/>
      <c r="AM22" s="56"/>
      <c r="AN22" s="54"/>
      <c r="AO22" s="55"/>
      <c r="AP22" s="56"/>
      <c r="AQ22" s="54"/>
      <c r="AR22" s="55"/>
      <c r="AS22" s="56"/>
      <c r="AT22" s="54"/>
      <c r="AU22" s="55"/>
      <c r="AV22" s="56"/>
      <c r="AW22" s="60">
        <f t="shared" si="2"/>
        <v>0</v>
      </c>
      <c r="AX22" s="62"/>
      <c r="AY22" s="63"/>
      <c r="AZ22" s="64"/>
      <c r="BA22" s="62"/>
      <c r="BB22" s="63"/>
      <c r="BC22" s="64"/>
      <c r="BD22" s="62"/>
      <c r="BE22" s="63"/>
      <c r="BF22" s="64"/>
      <c r="BG22" s="62"/>
      <c r="BH22" s="63"/>
      <c r="BI22" s="64"/>
      <c r="BJ22" s="62"/>
      <c r="BK22" s="63"/>
      <c r="BL22" s="64"/>
      <c r="BM22" s="68">
        <f t="shared" si="3"/>
        <v>0</v>
      </c>
      <c r="BN22" s="70"/>
      <c r="BO22" s="71"/>
      <c r="BP22" s="72"/>
      <c r="BQ22" s="70"/>
      <c r="BR22" s="71"/>
      <c r="BS22" s="72"/>
      <c r="BT22" s="70"/>
      <c r="BU22" s="71"/>
      <c r="BV22" s="72"/>
      <c r="BW22" s="70"/>
      <c r="BX22" s="71"/>
      <c r="BY22" s="72"/>
      <c r="BZ22" s="70"/>
      <c r="CA22" s="71"/>
      <c r="CB22" s="72"/>
      <c r="CC22" s="76">
        <f t="shared" si="4"/>
        <v>0</v>
      </c>
      <c r="CD22" s="78"/>
      <c r="CE22" s="79"/>
      <c r="CF22" s="80"/>
      <c r="CG22" s="78"/>
      <c r="CH22" s="79"/>
      <c r="CI22" s="80"/>
      <c r="CJ22" s="78"/>
      <c r="CK22" s="79"/>
      <c r="CL22" s="80"/>
      <c r="CM22" s="78"/>
      <c r="CN22" s="79"/>
      <c r="CO22" s="80"/>
      <c r="CP22" s="78"/>
      <c r="CQ22" s="79"/>
      <c r="CR22" s="80"/>
      <c r="CS22" s="84">
        <f t="shared" si="5"/>
        <v>0</v>
      </c>
    </row>
    <row r="23" spans="1:97" x14ac:dyDescent="0.25">
      <c r="A23">
        <v>22</v>
      </c>
      <c r="B23" s="34"/>
      <c r="C23" s="35"/>
      <c r="D23" s="36"/>
      <c r="E23" s="34"/>
      <c r="F23" s="35"/>
      <c r="G23" s="36"/>
      <c r="H23" s="40"/>
      <c r="I23" s="41"/>
      <c r="J23" s="36"/>
      <c r="K23" s="40"/>
      <c r="L23" s="41"/>
      <c r="M23" s="36"/>
      <c r="N23" s="40"/>
      <c r="O23" s="41"/>
      <c r="P23" s="36"/>
      <c r="Q23" s="44">
        <f t="shared" si="0"/>
        <v>0</v>
      </c>
      <c r="R23" s="46"/>
      <c r="S23" s="47"/>
      <c r="T23" s="48"/>
      <c r="U23" s="46"/>
      <c r="V23" s="47"/>
      <c r="W23" s="48"/>
      <c r="X23" s="46"/>
      <c r="Y23" s="47"/>
      <c r="Z23" s="48"/>
      <c r="AA23" s="46"/>
      <c r="AB23" s="47"/>
      <c r="AC23" s="48"/>
      <c r="AD23" s="46"/>
      <c r="AE23" s="47"/>
      <c r="AF23" s="48"/>
      <c r="AG23" s="52">
        <f t="shared" si="1"/>
        <v>0</v>
      </c>
      <c r="AH23" s="54"/>
      <c r="AI23" s="55"/>
      <c r="AJ23" s="56"/>
      <c r="AK23" s="54"/>
      <c r="AL23" s="55"/>
      <c r="AM23" s="56"/>
      <c r="AN23" s="54"/>
      <c r="AO23" s="55"/>
      <c r="AP23" s="56"/>
      <c r="AQ23" s="54"/>
      <c r="AR23" s="55"/>
      <c r="AS23" s="56"/>
      <c r="AT23" s="54"/>
      <c r="AU23" s="55"/>
      <c r="AV23" s="56"/>
      <c r="AW23" s="60">
        <f t="shared" si="2"/>
        <v>0</v>
      </c>
      <c r="AX23" s="62"/>
      <c r="AY23" s="63"/>
      <c r="AZ23" s="64"/>
      <c r="BA23" s="62"/>
      <c r="BB23" s="63"/>
      <c r="BC23" s="64"/>
      <c r="BD23" s="62"/>
      <c r="BE23" s="63"/>
      <c r="BF23" s="64"/>
      <c r="BG23" s="62"/>
      <c r="BH23" s="63"/>
      <c r="BI23" s="64"/>
      <c r="BJ23" s="62"/>
      <c r="BK23" s="63"/>
      <c r="BL23" s="64"/>
      <c r="BM23" s="68">
        <f t="shared" si="3"/>
        <v>0</v>
      </c>
      <c r="BN23" s="70"/>
      <c r="BO23" s="71"/>
      <c r="BP23" s="72"/>
      <c r="BQ23" s="70"/>
      <c r="BR23" s="71"/>
      <c r="BS23" s="72"/>
      <c r="BT23" s="70"/>
      <c r="BU23" s="71"/>
      <c r="BV23" s="72"/>
      <c r="BW23" s="70"/>
      <c r="BX23" s="71"/>
      <c r="BY23" s="72"/>
      <c r="BZ23" s="70"/>
      <c r="CA23" s="71"/>
      <c r="CB23" s="72"/>
      <c r="CC23" s="76">
        <f t="shared" si="4"/>
        <v>0</v>
      </c>
      <c r="CD23" s="78"/>
      <c r="CE23" s="79"/>
      <c r="CF23" s="80"/>
      <c r="CG23" s="78"/>
      <c r="CH23" s="79"/>
      <c r="CI23" s="80"/>
      <c r="CJ23" s="78"/>
      <c r="CK23" s="79"/>
      <c r="CL23" s="80"/>
      <c r="CM23" s="78"/>
      <c r="CN23" s="79"/>
      <c r="CO23" s="80"/>
      <c r="CP23" s="78"/>
      <c r="CQ23" s="79"/>
      <c r="CR23" s="80"/>
      <c r="CS23" s="84">
        <f t="shared" si="5"/>
        <v>0</v>
      </c>
    </row>
    <row r="24" spans="1:97" x14ac:dyDescent="0.25">
      <c r="A24">
        <v>23</v>
      </c>
      <c r="B24" s="34"/>
      <c r="C24" s="35"/>
      <c r="D24" s="36"/>
      <c r="E24" s="34"/>
      <c r="F24" s="35"/>
      <c r="G24" s="36"/>
      <c r="H24" s="40"/>
      <c r="I24" s="41"/>
      <c r="J24" s="36"/>
      <c r="K24" s="40"/>
      <c r="L24" s="41"/>
      <c r="M24" s="36"/>
      <c r="N24" s="40"/>
      <c r="O24" s="41"/>
      <c r="P24" s="36"/>
      <c r="Q24" s="44">
        <f t="shared" si="0"/>
        <v>0</v>
      </c>
      <c r="R24" s="46"/>
      <c r="S24" s="47"/>
      <c r="T24" s="48"/>
      <c r="U24" s="46"/>
      <c r="V24" s="47"/>
      <c r="W24" s="48"/>
      <c r="X24" s="46"/>
      <c r="Y24" s="47"/>
      <c r="Z24" s="48"/>
      <c r="AA24" s="46"/>
      <c r="AB24" s="47"/>
      <c r="AC24" s="48"/>
      <c r="AD24" s="46"/>
      <c r="AE24" s="47"/>
      <c r="AF24" s="48"/>
      <c r="AG24" s="52">
        <f t="shared" si="1"/>
        <v>0</v>
      </c>
      <c r="AH24" s="54"/>
      <c r="AI24" s="55"/>
      <c r="AJ24" s="56"/>
      <c r="AK24" s="54"/>
      <c r="AL24" s="55"/>
      <c r="AM24" s="56"/>
      <c r="AN24" s="54"/>
      <c r="AO24" s="55"/>
      <c r="AP24" s="56"/>
      <c r="AQ24" s="54"/>
      <c r="AR24" s="55"/>
      <c r="AS24" s="56"/>
      <c r="AT24" s="54"/>
      <c r="AU24" s="55"/>
      <c r="AV24" s="56"/>
      <c r="AW24" s="60">
        <f t="shared" si="2"/>
        <v>0</v>
      </c>
      <c r="AX24" s="62"/>
      <c r="AY24" s="63"/>
      <c r="AZ24" s="64"/>
      <c r="BA24" s="62"/>
      <c r="BB24" s="63"/>
      <c r="BC24" s="64"/>
      <c r="BD24" s="62"/>
      <c r="BE24" s="63"/>
      <c r="BF24" s="64"/>
      <c r="BG24" s="62"/>
      <c r="BH24" s="63"/>
      <c r="BI24" s="64"/>
      <c r="BJ24" s="62"/>
      <c r="BK24" s="63"/>
      <c r="BL24" s="64"/>
      <c r="BM24" s="68">
        <f t="shared" si="3"/>
        <v>0</v>
      </c>
      <c r="BN24" s="70"/>
      <c r="BO24" s="71"/>
      <c r="BP24" s="72"/>
      <c r="BQ24" s="70"/>
      <c r="BR24" s="71"/>
      <c r="BS24" s="72"/>
      <c r="BT24" s="70"/>
      <c r="BU24" s="71"/>
      <c r="BV24" s="72"/>
      <c r="BW24" s="70"/>
      <c r="BX24" s="71"/>
      <c r="BY24" s="72"/>
      <c r="BZ24" s="70"/>
      <c r="CA24" s="71"/>
      <c r="CB24" s="72"/>
      <c r="CC24" s="76">
        <f t="shared" si="4"/>
        <v>0</v>
      </c>
      <c r="CD24" s="78"/>
      <c r="CE24" s="79"/>
      <c r="CF24" s="80"/>
      <c r="CG24" s="78"/>
      <c r="CH24" s="79"/>
      <c r="CI24" s="80"/>
      <c r="CJ24" s="78"/>
      <c r="CK24" s="79"/>
      <c r="CL24" s="80"/>
      <c r="CM24" s="78"/>
      <c r="CN24" s="79"/>
      <c r="CO24" s="80"/>
      <c r="CP24" s="78"/>
      <c r="CQ24" s="79"/>
      <c r="CR24" s="80"/>
      <c r="CS24" s="84">
        <f t="shared" si="5"/>
        <v>0</v>
      </c>
    </row>
    <row r="25" spans="1:97" x14ac:dyDescent="0.25">
      <c r="A25">
        <v>24</v>
      </c>
      <c r="B25" s="34"/>
      <c r="C25" s="35"/>
      <c r="D25" s="36"/>
      <c r="E25" s="34"/>
      <c r="F25" s="35"/>
      <c r="G25" s="36"/>
      <c r="H25" s="40"/>
      <c r="I25" s="41"/>
      <c r="J25" s="36"/>
      <c r="K25" s="40"/>
      <c r="L25" s="41"/>
      <c r="M25" s="36"/>
      <c r="N25" s="40"/>
      <c r="O25" s="41"/>
      <c r="P25" s="36"/>
      <c r="Q25" s="44">
        <f t="shared" si="0"/>
        <v>0</v>
      </c>
      <c r="R25" s="46"/>
      <c r="S25" s="47"/>
      <c r="T25" s="48"/>
      <c r="U25" s="46"/>
      <c r="V25" s="47"/>
      <c r="W25" s="48"/>
      <c r="X25" s="46"/>
      <c r="Y25" s="47"/>
      <c r="Z25" s="48"/>
      <c r="AA25" s="46"/>
      <c r="AB25" s="47"/>
      <c r="AC25" s="48"/>
      <c r="AD25" s="46"/>
      <c r="AE25" s="47"/>
      <c r="AF25" s="48"/>
      <c r="AG25" s="52">
        <f t="shared" si="1"/>
        <v>0</v>
      </c>
      <c r="AH25" s="54"/>
      <c r="AI25" s="55"/>
      <c r="AJ25" s="56"/>
      <c r="AK25" s="54"/>
      <c r="AL25" s="55"/>
      <c r="AM25" s="56"/>
      <c r="AN25" s="54"/>
      <c r="AO25" s="55"/>
      <c r="AP25" s="56"/>
      <c r="AQ25" s="54"/>
      <c r="AR25" s="55"/>
      <c r="AS25" s="56"/>
      <c r="AT25" s="54"/>
      <c r="AU25" s="55"/>
      <c r="AV25" s="56"/>
      <c r="AW25" s="60">
        <f t="shared" si="2"/>
        <v>0</v>
      </c>
      <c r="AX25" s="62"/>
      <c r="AY25" s="63"/>
      <c r="AZ25" s="64"/>
      <c r="BA25" s="62"/>
      <c r="BB25" s="63"/>
      <c r="BC25" s="64"/>
      <c r="BD25" s="62"/>
      <c r="BE25" s="63"/>
      <c r="BF25" s="64"/>
      <c r="BG25" s="62"/>
      <c r="BH25" s="63"/>
      <c r="BI25" s="64"/>
      <c r="BJ25" s="62"/>
      <c r="BK25" s="63"/>
      <c r="BL25" s="64"/>
      <c r="BM25" s="68">
        <f t="shared" si="3"/>
        <v>0</v>
      </c>
      <c r="BN25" s="70"/>
      <c r="BO25" s="71"/>
      <c r="BP25" s="72"/>
      <c r="BQ25" s="70"/>
      <c r="BR25" s="71"/>
      <c r="BS25" s="72"/>
      <c r="BT25" s="70"/>
      <c r="BU25" s="71"/>
      <c r="BV25" s="72"/>
      <c r="BW25" s="70"/>
      <c r="BX25" s="71"/>
      <c r="BY25" s="72"/>
      <c r="BZ25" s="70"/>
      <c r="CA25" s="71"/>
      <c r="CB25" s="72"/>
      <c r="CC25" s="76">
        <f t="shared" si="4"/>
        <v>0</v>
      </c>
      <c r="CD25" s="78"/>
      <c r="CE25" s="79"/>
      <c r="CF25" s="80"/>
      <c r="CG25" s="78"/>
      <c r="CH25" s="79"/>
      <c r="CI25" s="80"/>
      <c r="CJ25" s="78"/>
      <c r="CK25" s="79"/>
      <c r="CL25" s="80"/>
      <c r="CM25" s="78"/>
      <c r="CN25" s="79"/>
      <c r="CO25" s="80"/>
      <c r="CP25" s="78"/>
      <c r="CQ25" s="79"/>
      <c r="CR25" s="80"/>
      <c r="CS25" s="84">
        <f t="shared" si="5"/>
        <v>0</v>
      </c>
    </row>
    <row r="26" spans="1:97" x14ac:dyDescent="0.25">
      <c r="A26">
        <v>25</v>
      </c>
      <c r="B26" s="34"/>
      <c r="C26" s="35"/>
      <c r="D26" s="36"/>
      <c r="E26" s="34"/>
      <c r="F26" s="35"/>
      <c r="G26" s="36"/>
      <c r="H26" s="40"/>
      <c r="I26" s="41"/>
      <c r="J26" s="36"/>
      <c r="K26" s="40"/>
      <c r="L26" s="41"/>
      <c r="M26" s="36"/>
      <c r="N26" s="40"/>
      <c r="O26" s="41"/>
      <c r="P26" s="36"/>
      <c r="Q26" s="44">
        <f t="shared" si="0"/>
        <v>0</v>
      </c>
      <c r="R26" s="46"/>
      <c r="S26" s="47"/>
      <c r="T26" s="48"/>
      <c r="U26" s="46"/>
      <c r="V26" s="47"/>
      <c r="W26" s="48"/>
      <c r="X26" s="46"/>
      <c r="Y26" s="47"/>
      <c r="Z26" s="48"/>
      <c r="AA26" s="46"/>
      <c r="AB26" s="47"/>
      <c r="AC26" s="48"/>
      <c r="AD26" s="46"/>
      <c r="AE26" s="47"/>
      <c r="AF26" s="48"/>
      <c r="AG26" s="52">
        <f t="shared" si="1"/>
        <v>0</v>
      </c>
      <c r="AH26" s="54"/>
      <c r="AI26" s="55"/>
      <c r="AJ26" s="56"/>
      <c r="AK26" s="54"/>
      <c r="AL26" s="55"/>
      <c r="AM26" s="56"/>
      <c r="AN26" s="54"/>
      <c r="AO26" s="55"/>
      <c r="AP26" s="56"/>
      <c r="AQ26" s="54"/>
      <c r="AR26" s="55"/>
      <c r="AS26" s="56"/>
      <c r="AT26" s="54"/>
      <c r="AU26" s="55"/>
      <c r="AV26" s="56"/>
      <c r="AW26" s="60">
        <f t="shared" si="2"/>
        <v>0</v>
      </c>
      <c r="AX26" s="62"/>
      <c r="AY26" s="63"/>
      <c r="AZ26" s="64"/>
      <c r="BA26" s="62"/>
      <c r="BB26" s="63"/>
      <c r="BC26" s="64"/>
      <c r="BD26" s="62"/>
      <c r="BE26" s="63"/>
      <c r="BF26" s="64"/>
      <c r="BG26" s="62"/>
      <c r="BH26" s="63"/>
      <c r="BI26" s="64"/>
      <c r="BJ26" s="62"/>
      <c r="BK26" s="63"/>
      <c r="BL26" s="64"/>
      <c r="BM26" s="68">
        <f t="shared" si="3"/>
        <v>0</v>
      </c>
      <c r="BN26" s="70"/>
      <c r="BO26" s="71"/>
      <c r="BP26" s="72"/>
      <c r="BQ26" s="70"/>
      <c r="BR26" s="71"/>
      <c r="BS26" s="72"/>
      <c r="BT26" s="70"/>
      <c r="BU26" s="71"/>
      <c r="BV26" s="72"/>
      <c r="BW26" s="70"/>
      <c r="BX26" s="71"/>
      <c r="BY26" s="72"/>
      <c r="BZ26" s="70"/>
      <c r="CA26" s="71"/>
      <c r="CB26" s="72"/>
      <c r="CC26" s="76">
        <f t="shared" si="4"/>
        <v>0</v>
      </c>
      <c r="CD26" s="78"/>
      <c r="CE26" s="79"/>
      <c r="CF26" s="80"/>
      <c r="CG26" s="78"/>
      <c r="CH26" s="79"/>
      <c r="CI26" s="80"/>
      <c r="CJ26" s="78"/>
      <c r="CK26" s="79"/>
      <c r="CL26" s="80"/>
      <c r="CM26" s="78"/>
      <c r="CN26" s="79"/>
      <c r="CO26" s="80"/>
      <c r="CP26" s="78"/>
      <c r="CQ26" s="79"/>
      <c r="CR26" s="80"/>
      <c r="CS26" s="84">
        <f t="shared" si="5"/>
        <v>0</v>
      </c>
    </row>
    <row r="27" spans="1:97" x14ac:dyDescent="0.25">
      <c r="A27">
        <v>26</v>
      </c>
      <c r="B27" s="34"/>
      <c r="C27" s="35"/>
      <c r="D27" s="36"/>
      <c r="E27" s="34"/>
      <c r="F27" s="35"/>
      <c r="G27" s="36"/>
      <c r="H27" s="40"/>
      <c r="I27" s="41"/>
      <c r="J27" s="36"/>
      <c r="K27" s="40"/>
      <c r="L27" s="41"/>
      <c r="M27" s="36"/>
      <c r="N27" s="40"/>
      <c r="O27" s="41"/>
      <c r="P27" s="36"/>
      <c r="Q27" s="44">
        <f t="shared" si="0"/>
        <v>0</v>
      </c>
      <c r="R27" s="46"/>
      <c r="S27" s="47"/>
      <c r="T27" s="48"/>
      <c r="U27" s="46"/>
      <c r="V27" s="47"/>
      <c r="W27" s="48"/>
      <c r="X27" s="46"/>
      <c r="Y27" s="47"/>
      <c r="Z27" s="48"/>
      <c r="AA27" s="46"/>
      <c r="AB27" s="47"/>
      <c r="AC27" s="48"/>
      <c r="AD27" s="46"/>
      <c r="AE27" s="47"/>
      <c r="AF27" s="48"/>
      <c r="AG27" s="52">
        <f t="shared" si="1"/>
        <v>0</v>
      </c>
      <c r="AH27" s="54"/>
      <c r="AI27" s="55"/>
      <c r="AJ27" s="56"/>
      <c r="AK27" s="54"/>
      <c r="AL27" s="55"/>
      <c r="AM27" s="56"/>
      <c r="AN27" s="54"/>
      <c r="AO27" s="55"/>
      <c r="AP27" s="56"/>
      <c r="AQ27" s="54"/>
      <c r="AR27" s="55"/>
      <c r="AS27" s="56"/>
      <c r="AT27" s="54"/>
      <c r="AU27" s="55"/>
      <c r="AV27" s="56"/>
      <c r="AW27" s="60">
        <f t="shared" si="2"/>
        <v>0</v>
      </c>
      <c r="AX27" s="62"/>
      <c r="AY27" s="63"/>
      <c r="AZ27" s="64"/>
      <c r="BA27" s="62"/>
      <c r="BB27" s="63"/>
      <c r="BC27" s="64"/>
      <c r="BD27" s="62"/>
      <c r="BE27" s="63"/>
      <c r="BF27" s="64"/>
      <c r="BG27" s="62"/>
      <c r="BH27" s="63"/>
      <c r="BI27" s="64"/>
      <c r="BJ27" s="62"/>
      <c r="BK27" s="63"/>
      <c r="BL27" s="64"/>
      <c r="BM27" s="68">
        <f t="shared" si="3"/>
        <v>0</v>
      </c>
      <c r="BN27" s="70"/>
      <c r="BO27" s="71"/>
      <c r="BP27" s="72"/>
      <c r="BQ27" s="70"/>
      <c r="BR27" s="71"/>
      <c r="BS27" s="72"/>
      <c r="BT27" s="70"/>
      <c r="BU27" s="71"/>
      <c r="BV27" s="72"/>
      <c r="BW27" s="70"/>
      <c r="BX27" s="71"/>
      <c r="BY27" s="72"/>
      <c r="BZ27" s="70"/>
      <c r="CA27" s="71"/>
      <c r="CB27" s="72"/>
      <c r="CC27" s="76">
        <f t="shared" si="4"/>
        <v>0</v>
      </c>
      <c r="CD27" s="78"/>
      <c r="CE27" s="79"/>
      <c r="CF27" s="80"/>
      <c r="CG27" s="78"/>
      <c r="CH27" s="79"/>
      <c r="CI27" s="80"/>
      <c r="CJ27" s="78"/>
      <c r="CK27" s="79"/>
      <c r="CL27" s="80"/>
      <c r="CM27" s="78"/>
      <c r="CN27" s="79"/>
      <c r="CO27" s="80"/>
      <c r="CP27" s="78"/>
      <c r="CQ27" s="79"/>
      <c r="CR27" s="80"/>
      <c r="CS27" s="84">
        <f t="shared" si="5"/>
        <v>0</v>
      </c>
    </row>
    <row r="28" spans="1:97" x14ac:dyDescent="0.25">
      <c r="A28">
        <v>27</v>
      </c>
      <c r="B28" s="34"/>
      <c r="C28" s="35"/>
      <c r="D28" s="36"/>
      <c r="E28" s="34"/>
      <c r="F28" s="35"/>
      <c r="G28" s="36"/>
      <c r="H28" s="40"/>
      <c r="I28" s="41"/>
      <c r="J28" s="36"/>
      <c r="K28" s="40"/>
      <c r="L28" s="41"/>
      <c r="M28" s="36"/>
      <c r="N28" s="40"/>
      <c r="O28" s="41"/>
      <c r="P28" s="36"/>
      <c r="Q28" s="44">
        <f t="shared" si="0"/>
        <v>0</v>
      </c>
      <c r="R28" s="46"/>
      <c r="S28" s="47"/>
      <c r="T28" s="48"/>
      <c r="U28" s="46"/>
      <c r="V28" s="47"/>
      <c r="W28" s="48"/>
      <c r="X28" s="46"/>
      <c r="Y28" s="47"/>
      <c r="Z28" s="48"/>
      <c r="AA28" s="46"/>
      <c r="AB28" s="47"/>
      <c r="AC28" s="48"/>
      <c r="AD28" s="46"/>
      <c r="AE28" s="47"/>
      <c r="AF28" s="48"/>
      <c r="AG28" s="52">
        <f t="shared" si="1"/>
        <v>0</v>
      </c>
      <c r="AH28" s="54"/>
      <c r="AI28" s="55"/>
      <c r="AJ28" s="56"/>
      <c r="AK28" s="54"/>
      <c r="AL28" s="55"/>
      <c r="AM28" s="56"/>
      <c r="AN28" s="54"/>
      <c r="AO28" s="55"/>
      <c r="AP28" s="56"/>
      <c r="AQ28" s="54"/>
      <c r="AR28" s="55"/>
      <c r="AS28" s="56"/>
      <c r="AT28" s="54"/>
      <c r="AU28" s="55"/>
      <c r="AV28" s="56"/>
      <c r="AW28" s="60">
        <f t="shared" si="2"/>
        <v>0</v>
      </c>
      <c r="AX28" s="62"/>
      <c r="AY28" s="63"/>
      <c r="AZ28" s="64"/>
      <c r="BA28" s="62"/>
      <c r="BB28" s="63"/>
      <c r="BC28" s="64"/>
      <c r="BD28" s="62"/>
      <c r="BE28" s="63"/>
      <c r="BF28" s="64"/>
      <c r="BG28" s="62"/>
      <c r="BH28" s="63"/>
      <c r="BI28" s="64"/>
      <c r="BJ28" s="62"/>
      <c r="BK28" s="63"/>
      <c r="BL28" s="64"/>
      <c r="BM28" s="68">
        <f t="shared" si="3"/>
        <v>0</v>
      </c>
      <c r="BN28" s="70"/>
      <c r="BO28" s="71"/>
      <c r="BP28" s="72"/>
      <c r="BQ28" s="70"/>
      <c r="BR28" s="71"/>
      <c r="BS28" s="72"/>
      <c r="BT28" s="70"/>
      <c r="BU28" s="71"/>
      <c r="BV28" s="72"/>
      <c r="BW28" s="70"/>
      <c r="BX28" s="71"/>
      <c r="BY28" s="72"/>
      <c r="BZ28" s="70"/>
      <c r="CA28" s="71"/>
      <c r="CB28" s="72"/>
      <c r="CC28" s="76">
        <f t="shared" si="4"/>
        <v>0</v>
      </c>
      <c r="CD28" s="78"/>
      <c r="CE28" s="79"/>
      <c r="CF28" s="80"/>
      <c r="CG28" s="78"/>
      <c r="CH28" s="79"/>
      <c r="CI28" s="80"/>
      <c r="CJ28" s="78"/>
      <c r="CK28" s="79"/>
      <c r="CL28" s="80"/>
      <c r="CM28" s="78"/>
      <c r="CN28" s="79"/>
      <c r="CO28" s="80"/>
      <c r="CP28" s="78"/>
      <c r="CQ28" s="79"/>
      <c r="CR28" s="80"/>
      <c r="CS28" s="84">
        <f t="shared" si="5"/>
        <v>0</v>
      </c>
    </row>
    <row r="29" spans="1:97" x14ac:dyDescent="0.25">
      <c r="A29">
        <v>28</v>
      </c>
      <c r="B29" s="34"/>
      <c r="C29" s="35"/>
      <c r="D29" s="36"/>
      <c r="E29" s="34"/>
      <c r="F29" s="35"/>
      <c r="G29" s="36"/>
      <c r="H29" s="40"/>
      <c r="I29" s="41"/>
      <c r="J29" s="36"/>
      <c r="K29" s="40"/>
      <c r="L29" s="41"/>
      <c r="M29" s="36"/>
      <c r="N29" s="40"/>
      <c r="O29" s="41"/>
      <c r="P29" s="36"/>
      <c r="Q29" s="44">
        <f t="shared" si="0"/>
        <v>0</v>
      </c>
      <c r="R29" s="46"/>
      <c r="S29" s="47"/>
      <c r="T29" s="48"/>
      <c r="U29" s="46"/>
      <c r="V29" s="47"/>
      <c r="W29" s="48"/>
      <c r="X29" s="46"/>
      <c r="Y29" s="47"/>
      <c r="Z29" s="48"/>
      <c r="AA29" s="46"/>
      <c r="AB29" s="47"/>
      <c r="AC29" s="48"/>
      <c r="AD29" s="46"/>
      <c r="AE29" s="47"/>
      <c r="AF29" s="48"/>
      <c r="AG29" s="52">
        <f t="shared" si="1"/>
        <v>0</v>
      </c>
      <c r="AH29" s="54"/>
      <c r="AI29" s="55"/>
      <c r="AJ29" s="56"/>
      <c r="AK29" s="54"/>
      <c r="AL29" s="55"/>
      <c r="AM29" s="56"/>
      <c r="AN29" s="54"/>
      <c r="AO29" s="55"/>
      <c r="AP29" s="56"/>
      <c r="AQ29" s="54"/>
      <c r="AR29" s="55"/>
      <c r="AS29" s="56"/>
      <c r="AT29" s="54"/>
      <c r="AU29" s="55"/>
      <c r="AV29" s="56"/>
      <c r="AW29" s="60">
        <f t="shared" si="2"/>
        <v>0</v>
      </c>
      <c r="AX29" s="62"/>
      <c r="AY29" s="63"/>
      <c r="AZ29" s="64"/>
      <c r="BA29" s="62"/>
      <c r="BB29" s="63"/>
      <c r="BC29" s="64"/>
      <c r="BD29" s="62"/>
      <c r="BE29" s="63"/>
      <c r="BF29" s="64"/>
      <c r="BG29" s="62"/>
      <c r="BH29" s="63"/>
      <c r="BI29" s="64"/>
      <c r="BJ29" s="62"/>
      <c r="BK29" s="63"/>
      <c r="BL29" s="64"/>
      <c r="BM29" s="68">
        <f t="shared" si="3"/>
        <v>0</v>
      </c>
      <c r="BN29" s="70"/>
      <c r="BO29" s="71"/>
      <c r="BP29" s="72"/>
      <c r="BQ29" s="70"/>
      <c r="BR29" s="71"/>
      <c r="BS29" s="72"/>
      <c r="BT29" s="70"/>
      <c r="BU29" s="71"/>
      <c r="BV29" s="72"/>
      <c r="BW29" s="70"/>
      <c r="BX29" s="71"/>
      <c r="BY29" s="72"/>
      <c r="BZ29" s="70"/>
      <c r="CA29" s="71"/>
      <c r="CB29" s="72"/>
      <c r="CC29" s="76">
        <f t="shared" si="4"/>
        <v>0</v>
      </c>
      <c r="CD29" s="78"/>
      <c r="CE29" s="79"/>
      <c r="CF29" s="80"/>
      <c r="CG29" s="78"/>
      <c r="CH29" s="79"/>
      <c r="CI29" s="80"/>
      <c r="CJ29" s="78"/>
      <c r="CK29" s="79"/>
      <c r="CL29" s="80"/>
      <c r="CM29" s="78"/>
      <c r="CN29" s="79"/>
      <c r="CO29" s="80"/>
      <c r="CP29" s="78"/>
      <c r="CQ29" s="79"/>
      <c r="CR29" s="80"/>
      <c r="CS29" s="84">
        <f t="shared" si="5"/>
        <v>0</v>
      </c>
    </row>
    <row r="30" spans="1:97" x14ac:dyDescent="0.25">
      <c r="A30">
        <v>29</v>
      </c>
      <c r="B30" s="34"/>
      <c r="C30" s="35"/>
      <c r="D30" s="36"/>
      <c r="E30" s="34"/>
      <c r="F30" s="35"/>
      <c r="G30" s="36"/>
      <c r="H30" s="40"/>
      <c r="I30" s="41"/>
      <c r="J30" s="36"/>
      <c r="K30" s="40"/>
      <c r="L30" s="41"/>
      <c r="M30" s="36"/>
      <c r="N30" s="40"/>
      <c r="O30" s="41"/>
      <c r="P30" s="36"/>
      <c r="Q30" s="44">
        <f t="shared" si="0"/>
        <v>0</v>
      </c>
      <c r="R30" s="46"/>
      <c r="S30" s="47"/>
      <c r="T30" s="48"/>
      <c r="U30" s="46"/>
      <c r="V30" s="47"/>
      <c r="W30" s="48"/>
      <c r="X30" s="46"/>
      <c r="Y30" s="47"/>
      <c r="Z30" s="48"/>
      <c r="AA30" s="46"/>
      <c r="AB30" s="47"/>
      <c r="AC30" s="48"/>
      <c r="AD30" s="46"/>
      <c r="AE30" s="47"/>
      <c r="AF30" s="48"/>
      <c r="AG30" s="52">
        <f t="shared" si="1"/>
        <v>0</v>
      </c>
      <c r="AH30" s="54"/>
      <c r="AI30" s="55"/>
      <c r="AJ30" s="56"/>
      <c r="AK30" s="54"/>
      <c r="AL30" s="55"/>
      <c r="AM30" s="56"/>
      <c r="AN30" s="54"/>
      <c r="AO30" s="55"/>
      <c r="AP30" s="56"/>
      <c r="AQ30" s="54"/>
      <c r="AR30" s="55"/>
      <c r="AS30" s="56"/>
      <c r="AT30" s="54"/>
      <c r="AU30" s="55"/>
      <c r="AV30" s="56"/>
      <c r="AW30" s="60">
        <f t="shared" si="2"/>
        <v>0</v>
      </c>
      <c r="AX30" s="62"/>
      <c r="AY30" s="63"/>
      <c r="AZ30" s="64"/>
      <c r="BA30" s="62"/>
      <c r="BB30" s="63"/>
      <c r="BC30" s="64"/>
      <c r="BD30" s="62"/>
      <c r="BE30" s="63"/>
      <c r="BF30" s="64"/>
      <c r="BG30" s="62"/>
      <c r="BH30" s="63"/>
      <c r="BI30" s="64"/>
      <c r="BJ30" s="62"/>
      <c r="BK30" s="63"/>
      <c r="BL30" s="64"/>
      <c r="BM30" s="68">
        <f t="shared" si="3"/>
        <v>0</v>
      </c>
      <c r="BN30" s="70"/>
      <c r="BO30" s="71"/>
      <c r="BP30" s="72"/>
      <c r="BQ30" s="70"/>
      <c r="BR30" s="71"/>
      <c r="BS30" s="72"/>
      <c r="BT30" s="70"/>
      <c r="BU30" s="71"/>
      <c r="BV30" s="72"/>
      <c r="BW30" s="70"/>
      <c r="BX30" s="71"/>
      <c r="BY30" s="72"/>
      <c r="BZ30" s="70"/>
      <c r="CA30" s="71"/>
      <c r="CB30" s="72"/>
      <c r="CC30" s="76">
        <f t="shared" si="4"/>
        <v>0</v>
      </c>
      <c r="CD30" s="78"/>
      <c r="CE30" s="79"/>
      <c r="CF30" s="80"/>
      <c r="CG30" s="78"/>
      <c r="CH30" s="79"/>
      <c r="CI30" s="80"/>
      <c r="CJ30" s="78"/>
      <c r="CK30" s="79"/>
      <c r="CL30" s="80"/>
      <c r="CM30" s="78"/>
      <c r="CN30" s="79"/>
      <c r="CO30" s="80"/>
      <c r="CP30" s="78"/>
      <c r="CQ30" s="79"/>
      <c r="CR30" s="80"/>
      <c r="CS30" s="84">
        <f t="shared" si="5"/>
        <v>0</v>
      </c>
    </row>
    <row r="31" spans="1:97" x14ac:dyDescent="0.25">
      <c r="A31">
        <v>30</v>
      </c>
      <c r="B31" s="34"/>
      <c r="C31" s="35"/>
      <c r="D31" s="36"/>
      <c r="E31" s="34"/>
      <c r="F31" s="35"/>
      <c r="G31" s="36"/>
      <c r="H31" s="40"/>
      <c r="I31" s="41"/>
      <c r="J31" s="36"/>
      <c r="K31" s="40"/>
      <c r="L31" s="41"/>
      <c r="M31" s="36"/>
      <c r="N31" s="40"/>
      <c r="O31" s="41"/>
      <c r="P31" s="36"/>
      <c r="Q31" s="44">
        <f t="shared" si="0"/>
        <v>0</v>
      </c>
      <c r="R31" s="46"/>
      <c r="S31" s="47"/>
      <c r="T31" s="48"/>
      <c r="U31" s="46"/>
      <c r="V31" s="47"/>
      <c r="W31" s="48"/>
      <c r="X31" s="46"/>
      <c r="Y31" s="47"/>
      <c r="Z31" s="48"/>
      <c r="AA31" s="46"/>
      <c r="AB31" s="47"/>
      <c r="AC31" s="48"/>
      <c r="AD31" s="46"/>
      <c r="AE31" s="47"/>
      <c r="AF31" s="48"/>
      <c r="AG31" s="52">
        <f t="shared" si="1"/>
        <v>0</v>
      </c>
      <c r="AH31" s="54"/>
      <c r="AI31" s="55"/>
      <c r="AJ31" s="56"/>
      <c r="AK31" s="54"/>
      <c r="AL31" s="55"/>
      <c r="AM31" s="56"/>
      <c r="AN31" s="54"/>
      <c r="AO31" s="55"/>
      <c r="AP31" s="56"/>
      <c r="AQ31" s="54"/>
      <c r="AR31" s="55"/>
      <c r="AS31" s="56"/>
      <c r="AT31" s="54"/>
      <c r="AU31" s="55"/>
      <c r="AV31" s="56"/>
      <c r="AW31" s="60">
        <f t="shared" si="2"/>
        <v>0</v>
      </c>
      <c r="AX31" s="62"/>
      <c r="AY31" s="63"/>
      <c r="AZ31" s="64"/>
      <c r="BA31" s="62"/>
      <c r="BB31" s="63"/>
      <c r="BC31" s="64"/>
      <c r="BD31" s="62"/>
      <c r="BE31" s="63"/>
      <c r="BF31" s="64"/>
      <c r="BG31" s="62"/>
      <c r="BH31" s="63"/>
      <c r="BI31" s="64"/>
      <c r="BJ31" s="62"/>
      <c r="BK31" s="63"/>
      <c r="BL31" s="64"/>
      <c r="BM31" s="68">
        <f t="shared" si="3"/>
        <v>0</v>
      </c>
      <c r="BN31" s="70"/>
      <c r="BO31" s="71"/>
      <c r="BP31" s="72"/>
      <c r="BQ31" s="70"/>
      <c r="BR31" s="71"/>
      <c r="BS31" s="72"/>
      <c r="BT31" s="70"/>
      <c r="BU31" s="71"/>
      <c r="BV31" s="72"/>
      <c r="BW31" s="70"/>
      <c r="BX31" s="71"/>
      <c r="BY31" s="72"/>
      <c r="BZ31" s="70"/>
      <c r="CA31" s="71"/>
      <c r="CB31" s="72"/>
      <c r="CC31" s="76">
        <f t="shared" si="4"/>
        <v>0</v>
      </c>
      <c r="CD31" s="78"/>
      <c r="CE31" s="79"/>
      <c r="CF31" s="80"/>
      <c r="CG31" s="78"/>
      <c r="CH31" s="79"/>
      <c r="CI31" s="80"/>
      <c r="CJ31" s="78"/>
      <c r="CK31" s="79"/>
      <c r="CL31" s="80"/>
      <c r="CM31" s="78"/>
      <c r="CN31" s="79"/>
      <c r="CO31" s="80"/>
      <c r="CP31" s="78"/>
      <c r="CQ31" s="79"/>
      <c r="CR31" s="80"/>
      <c r="CS31" s="84">
        <f t="shared" si="5"/>
        <v>0</v>
      </c>
    </row>
    <row r="32" spans="1:97" x14ac:dyDescent="0.25">
      <c r="A32">
        <v>31</v>
      </c>
      <c r="B32" s="34"/>
      <c r="C32" s="35"/>
      <c r="D32" s="36"/>
      <c r="E32" s="34"/>
      <c r="F32" s="35"/>
      <c r="G32" s="36"/>
      <c r="H32" s="40"/>
      <c r="I32" s="41"/>
      <c r="J32" s="36"/>
      <c r="K32" s="40"/>
      <c r="L32" s="41"/>
      <c r="M32" s="36"/>
      <c r="N32" s="40"/>
      <c r="O32" s="41"/>
      <c r="P32" s="36"/>
      <c r="Q32" s="44">
        <f t="shared" si="0"/>
        <v>0</v>
      </c>
      <c r="R32" s="46"/>
      <c r="S32" s="47"/>
      <c r="T32" s="48"/>
      <c r="U32" s="46"/>
      <c r="V32" s="47"/>
      <c r="W32" s="48"/>
      <c r="X32" s="46"/>
      <c r="Y32" s="47"/>
      <c r="Z32" s="48"/>
      <c r="AA32" s="46"/>
      <c r="AB32" s="47"/>
      <c r="AC32" s="48"/>
      <c r="AD32" s="46"/>
      <c r="AE32" s="47"/>
      <c r="AF32" s="48"/>
      <c r="AG32" s="52">
        <f t="shared" si="1"/>
        <v>0</v>
      </c>
      <c r="AH32" s="54"/>
      <c r="AI32" s="55"/>
      <c r="AJ32" s="56"/>
      <c r="AK32" s="54"/>
      <c r="AL32" s="55"/>
      <c r="AM32" s="56"/>
      <c r="AN32" s="54"/>
      <c r="AO32" s="55"/>
      <c r="AP32" s="56"/>
      <c r="AQ32" s="54"/>
      <c r="AR32" s="55"/>
      <c r="AS32" s="56"/>
      <c r="AT32" s="54"/>
      <c r="AU32" s="55"/>
      <c r="AV32" s="56"/>
      <c r="AW32" s="60">
        <f t="shared" si="2"/>
        <v>0</v>
      </c>
      <c r="AX32" s="62"/>
      <c r="AY32" s="63"/>
      <c r="AZ32" s="64"/>
      <c r="BA32" s="62"/>
      <c r="BB32" s="63"/>
      <c r="BC32" s="64"/>
      <c r="BD32" s="62"/>
      <c r="BE32" s="63"/>
      <c r="BF32" s="64"/>
      <c r="BG32" s="62"/>
      <c r="BH32" s="63"/>
      <c r="BI32" s="64"/>
      <c r="BJ32" s="62"/>
      <c r="BK32" s="63"/>
      <c r="BL32" s="64"/>
      <c r="BM32" s="68">
        <f t="shared" si="3"/>
        <v>0</v>
      </c>
      <c r="BN32" s="70"/>
      <c r="BO32" s="71"/>
      <c r="BP32" s="72"/>
      <c r="BQ32" s="70"/>
      <c r="BR32" s="71"/>
      <c r="BS32" s="72"/>
      <c r="BT32" s="70"/>
      <c r="BU32" s="71"/>
      <c r="BV32" s="72"/>
      <c r="BW32" s="70"/>
      <c r="BX32" s="71"/>
      <c r="BY32" s="72"/>
      <c r="BZ32" s="70"/>
      <c r="CA32" s="71"/>
      <c r="CB32" s="72"/>
      <c r="CC32" s="76">
        <f t="shared" si="4"/>
        <v>0</v>
      </c>
      <c r="CD32" s="78"/>
      <c r="CE32" s="79"/>
      <c r="CF32" s="80"/>
      <c r="CG32" s="78"/>
      <c r="CH32" s="79"/>
      <c r="CI32" s="80"/>
      <c r="CJ32" s="78"/>
      <c r="CK32" s="79"/>
      <c r="CL32" s="80"/>
      <c r="CM32" s="78"/>
      <c r="CN32" s="79"/>
      <c r="CO32" s="80"/>
      <c r="CP32" s="78"/>
      <c r="CQ32" s="79"/>
      <c r="CR32" s="80"/>
      <c r="CS32" s="84">
        <f t="shared" si="5"/>
        <v>0</v>
      </c>
    </row>
    <row r="33" spans="1:97" x14ac:dyDescent="0.25">
      <c r="A33">
        <v>32</v>
      </c>
      <c r="B33" s="34"/>
      <c r="C33" s="35"/>
      <c r="D33" s="36"/>
      <c r="E33" s="34"/>
      <c r="F33" s="35"/>
      <c r="G33" s="36"/>
      <c r="H33" s="40"/>
      <c r="I33" s="41"/>
      <c r="J33" s="36"/>
      <c r="K33" s="40"/>
      <c r="L33" s="41"/>
      <c r="M33" s="36"/>
      <c r="N33" s="40"/>
      <c r="O33" s="41"/>
      <c r="P33" s="36"/>
      <c r="Q33" s="44">
        <f t="shared" si="0"/>
        <v>0</v>
      </c>
      <c r="R33" s="46"/>
      <c r="S33" s="47"/>
      <c r="T33" s="48"/>
      <c r="U33" s="46"/>
      <c r="V33" s="47"/>
      <c r="W33" s="48"/>
      <c r="X33" s="46"/>
      <c r="Y33" s="47"/>
      <c r="Z33" s="48"/>
      <c r="AA33" s="46"/>
      <c r="AB33" s="47"/>
      <c r="AC33" s="48"/>
      <c r="AD33" s="46"/>
      <c r="AE33" s="47"/>
      <c r="AF33" s="48"/>
      <c r="AG33" s="52">
        <f t="shared" si="1"/>
        <v>0</v>
      </c>
      <c r="AH33" s="54"/>
      <c r="AI33" s="55"/>
      <c r="AJ33" s="56"/>
      <c r="AK33" s="54"/>
      <c r="AL33" s="55"/>
      <c r="AM33" s="56"/>
      <c r="AN33" s="54"/>
      <c r="AO33" s="55"/>
      <c r="AP33" s="56"/>
      <c r="AQ33" s="54"/>
      <c r="AR33" s="55"/>
      <c r="AS33" s="56"/>
      <c r="AT33" s="54"/>
      <c r="AU33" s="55"/>
      <c r="AV33" s="56"/>
      <c r="AW33" s="60">
        <f t="shared" si="2"/>
        <v>0</v>
      </c>
      <c r="AX33" s="62"/>
      <c r="AY33" s="63"/>
      <c r="AZ33" s="64"/>
      <c r="BA33" s="62"/>
      <c r="BB33" s="63"/>
      <c r="BC33" s="64"/>
      <c r="BD33" s="62"/>
      <c r="BE33" s="63"/>
      <c r="BF33" s="64"/>
      <c r="BG33" s="62"/>
      <c r="BH33" s="63"/>
      <c r="BI33" s="64"/>
      <c r="BJ33" s="62"/>
      <c r="BK33" s="63"/>
      <c r="BL33" s="64"/>
      <c r="BM33" s="68">
        <f t="shared" si="3"/>
        <v>0</v>
      </c>
      <c r="BN33" s="70"/>
      <c r="BO33" s="71"/>
      <c r="BP33" s="72"/>
      <c r="BQ33" s="70"/>
      <c r="BR33" s="71"/>
      <c r="BS33" s="72"/>
      <c r="BT33" s="70"/>
      <c r="BU33" s="71"/>
      <c r="BV33" s="72"/>
      <c r="BW33" s="70"/>
      <c r="BX33" s="71"/>
      <c r="BY33" s="72"/>
      <c r="BZ33" s="70"/>
      <c r="CA33" s="71"/>
      <c r="CB33" s="72"/>
      <c r="CC33" s="76">
        <f t="shared" si="4"/>
        <v>0</v>
      </c>
      <c r="CD33" s="78"/>
      <c r="CE33" s="79"/>
      <c r="CF33" s="80"/>
      <c r="CG33" s="78"/>
      <c r="CH33" s="79"/>
      <c r="CI33" s="80"/>
      <c r="CJ33" s="78"/>
      <c r="CK33" s="79"/>
      <c r="CL33" s="80"/>
      <c r="CM33" s="78"/>
      <c r="CN33" s="79"/>
      <c r="CO33" s="80"/>
      <c r="CP33" s="78"/>
      <c r="CQ33" s="79"/>
      <c r="CR33" s="80"/>
      <c r="CS33" s="84">
        <f t="shared" si="5"/>
        <v>0</v>
      </c>
    </row>
    <row r="34" spans="1:97" x14ac:dyDescent="0.25">
      <c r="A34">
        <v>33</v>
      </c>
      <c r="B34" s="34"/>
      <c r="C34" s="35"/>
      <c r="D34" s="36"/>
      <c r="E34" s="34"/>
      <c r="F34" s="35"/>
      <c r="G34" s="36"/>
      <c r="H34" s="40"/>
      <c r="I34" s="41"/>
      <c r="J34" s="36"/>
      <c r="K34" s="40"/>
      <c r="L34" s="41"/>
      <c r="M34" s="36"/>
      <c r="N34" s="40"/>
      <c r="O34" s="41"/>
      <c r="P34" s="36"/>
      <c r="Q34" s="44">
        <f t="shared" si="0"/>
        <v>0</v>
      </c>
      <c r="R34" s="46"/>
      <c r="S34" s="47"/>
      <c r="T34" s="48"/>
      <c r="U34" s="46"/>
      <c r="V34" s="47"/>
      <c r="W34" s="48"/>
      <c r="X34" s="46"/>
      <c r="Y34" s="47"/>
      <c r="Z34" s="48"/>
      <c r="AA34" s="46"/>
      <c r="AB34" s="47"/>
      <c r="AC34" s="48"/>
      <c r="AD34" s="46"/>
      <c r="AE34" s="47"/>
      <c r="AF34" s="48"/>
      <c r="AG34" s="52">
        <f t="shared" si="1"/>
        <v>0</v>
      </c>
      <c r="AH34" s="54"/>
      <c r="AI34" s="55"/>
      <c r="AJ34" s="56"/>
      <c r="AK34" s="54"/>
      <c r="AL34" s="55"/>
      <c r="AM34" s="56"/>
      <c r="AN34" s="54"/>
      <c r="AO34" s="55"/>
      <c r="AP34" s="56"/>
      <c r="AQ34" s="54"/>
      <c r="AR34" s="55"/>
      <c r="AS34" s="56"/>
      <c r="AT34" s="54"/>
      <c r="AU34" s="55"/>
      <c r="AV34" s="56"/>
      <c r="AW34" s="60">
        <f t="shared" si="2"/>
        <v>0</v>
      </c>
      <c r="AX34" s="62"/>
      <c r="AY34" s="63"/>
      <c r="AZ34" s="64"/>
      <c r="BA34" s="62"/>
      <c r="BB34" s="63"/>
      <c r="BC34" s="64"/>
      <c r="BD34" s="62"/>
      <c r="BE34" s="63"/>
      <c r="BF34" s="64"/>
      <c r="BG34" s="62"/>
      <c r="BH34" s="63"/>
      <c r="BI34" s="64"/>
      <c r="BJ34" s="62"/>
      <c r="BK34" s="63"/>
      <c r="BL34" s="64"/>
      <c r="BM34" s="68">
        <f t="shared" si="3"/>
        <v>0</v>
      </c>
      <c r="BN34" s="70"/>
      <c r="BO34" s="71"/>
      <c r="BP34" s="72"/>
      <c r="BQ34" s="70"/>
      <c r="BR34" s="71"/>
      <c r="BS34" s="72"/>
      <c r="BT34" s="70"/>
      <c r="BU34" s="71"/>
      <c r="BV34" s="72"/>
      <c r="BW34" s="70"/>
      <c r="BX34" s="71"/>
      <c r="BY34" s="72"/>
      <c r="BZ34" s="70"/>
      <c r="CA34" s="71"/>
      <c r="CB34" s="72"/>
      <c r="CC34" s="76">
        <f t="shared" si="4"/>
        <v>0</v>
      </c>
      <c r="CD34" s="78"/>
      <c r="CE34" s="79"/>
      <c r="CF34" s="80"/>
      <c r="CG34" s="78"/>
      <c r="CH34" s="79"/>
      <c r="CI34" s="80"/>
      <c r="CJ34" s="78"/>
      <c r="CK34" s="79"/>
      <c r="CL34" s="80"/>
      <c r="CM34" s="78"/>
      <c r="CN34" s="79"/>
      <c r="CO34" s="80"/>
      <c r="CP34" s="78"/>
      <c r="CQ34" s="79"/>
      <c r="CR34" s="80"/>
      <c r="CS34" s="84">
        <f t="shared" si="5"/>
        <v>0</v>
      </c>
    </row>
    <row r="35" spans="1:97" x14ac:dyDescent="0.25">
      <c r="A35">
        <v>34</v>
      </c>
      <c r="B35" s="34"/>
      <c r="C35" s="35"/>
      <c r="D35" s="36"/>
      <c r="E35" s="34"/>
      <c r="F35" s="35"/>
      <c r="G35" s="36"/>
      <c r="H35" s="40"/>
      <c r="I35" s="41"/>
      <c r="J35" s="36"/>
      <c r="K35" s="40"/>
      <c r="L35" s="41"/>
      <c r="M35" s="36"/>
      <c r="N35" s="40"/>
      <c r="O35" s="41"/>
      <c r="P35" s="36"/>
      <c r="Q35" s="44">
        <f t="shared" si="0"/>
        <v>0</v>
      </c>
      <c r="R35" s="46"/>
      <c r="S35" s="47"/>
      <c r="T35" s="48"/>
      <c r="U35" s="46"/>
      <c r="V35" s="47"/>
      <c r="W35" s="48"/>
      <c r="X35" s="46"/>
      <c r="Y35" s="47"/>
      <c r="Z35" s="48"/>
      <c r="AA35" s="46"/>
      <c r="AB35" s="47"/>
      <c r="AC35" s="48"/>
      <c r="AD35" s="46"/>
      <c r="AE35" s="47"/>
      <c r="AF35" s="48"/>
      <c r="AG35" s="52">
        <f t="shared" si="1"/>
        <v>0</v>
      </c>
      <c r="AH35" s="54"/>
      <c r="AI35" s="55"/>
      <c r="AJ35" s="56"/>
      <c r="AK35" s="54"/>
      <c r="AL35" s="55"/>
      <c r="AM35" s="56"/>
      <c r="AN35" s="54"/>
      <c r="AO35" s="55"/>
      <c r="AP35" s="56"/>
      <c r="AQ35" s="54"/>
      <c r="AR35" s="55"/>
      <c r="AS35" s="56"/>
      <c r="AT35" s="54"/>
      <c r="AU35" s="55"/>
      <c r="AV35" s="56"/>
      <c r="AW35" s="60">
        <f t="shared" si="2"/>
        <v>0</v>
      </c>
      <c r="AX35" s="62"/>
      <c r="AY35" s="63"/>
      <c r="AZ35" s="64"/>
      <c r="BA35" s="62"/>
      <c r="BB35" s="63"/>
      <c r="BC35" s="64"/>
      <c r="BD35" s="62"/>
      <c r="BE35" s="63"/>
      <c r="BF35" s="64"/>
      <c r="BG35" s="62"/>
      <c r="BH35" s="63"/>
      <c r="BI35" s="64"/>
      <c r="BJ35" s="62"/>
      <c r="BK35" s="63"/>
      <c r="BL35" s="64"/>
      <c r="BM35" s="68">
        <f t="shared" si="3"/>
        <v>0</v>
      </c>
      <c r="BN35" s="70"/>
      <c r="BO35" s="71"/>
      <c r="BP35" s="72"/>
      <c r="BQ35" s="70"/>
      <c r="BR35" s="71"/>
      <c r="BS35" s="72"/>
      <c r="BT35" s="70"/>
      <c r="BU35" s="71"/>
      <c r="BV35" s="72"/>
      <c r="BW35" s="70"/>
      <c r="BX35" s="71"/>
      <c r="BY35" s="72"/>
      <c r="BZ35" s="70"/>
      <c r="CA35" s="71"/>
      <c r="CB35" s="72"/>
      <c r="CC35" s="76">
        <f t="shared" si="4"/>
        <v>0</v>
      </c>
      <c r="CD35" s="78"/>
      <c r="CE35" s="79"/>
      <c r="CF35" s="80"/>
      <c r="CG35" s="78"/>
      <c r="CH35" s="79"/>
      <c r="CI35" s="80"/>
      <c r="CJ35" s="78"/>
      <c r="CK35" s="79"/>
      <c r="CL35" s="80"/>
      <c r="CM35" s="78"/>
      <c r="CN35" s="79"/>
      <c r="CO35" s="80"/>
      <c r="CP35" s="78"/>
      <c r="CQ35" s="79"/>
      <c r="CR35" s="80"/>
      <c r="CS35" s="84">
        <f t="shared" si="5"/>
        <v>0</v>
      </c>
    </row>
    <row r="36" spans="1:97" x14ac:dyDescent="0.25">
      <c r="A36">
        <v>35</v>
      </c>
      <c r="B36" s="34"/>
      <c r="C36" s="35"/>
      <c r="D36" s="36"/>
      <c r="E36" s="34"/>
      <c r="F36" s="35"/>
      <c r="G36" s="36"/>
      <c r="H36" s="40"/>
      <c r="I36" s="41"/>
      <c r="J36" s="36"/>
      <c r="K36" s="40"/>
      <c r="L36" s="41"/>
      <c r="M36" s="36"/>
      <c r="N36" s="40"/>
      <c r="O36" s="41"/>
      <c r="P36" s="36"/>
      <c r="Q36" s="44">
        <f t="shared" si="0"/>
        <v>0</v>
      </c>
      <c r="R36" s="46"/>
      <c r="S36" s="47"/>
      <c r="T36" s="48"/>
      <c r="U36" s="46"/>
      <c r="V36" s="47"/>
      <c r="W36" s="48"/>
      <c r="X36" s="46"/>
      <c r="Y36" s="47"/>
      <c r="Z36" s="48"/>
      <c r="AA36" s="46"/>
      <c r="AB36" s="47"/>
      <c r="AC36" s="48"/>
      <c r="AD36" s="46"/>
      <c r="AE36" s="47"/>
      <c r="AF36" s="48"/>
      <c r="AG36" s="52">
        <f t="shared" si="1"/>
        <v>0</v>
      </c>
      <c r="AH36" s="54"/>
      <c r="AI36" s="55"/>
      <c r="AJ36" s="56"/>
      <c r="AK36" s="54"/>
      <c r="AL36" s="55"/>
      <c r="AM36" s="56"/>
      <c r="AN36" s="54"/>
      <c r="AO36" s="55"/>
      <c r="AP36" s="56"/>
      <c r="AQ36" s="54"/>
      <c r="AR36" s="55"/>
      <c r="AS36" s="56"/>
      <c r="AT36" s="54"/>
      <c r="AU36" s="55"/>
      <c r="AV36" s="56"/>
      <c r="AW36" s="60">
        <f t="shared" si="2"/>
        <v>0</v>
      </c>
      <c r="AX36" s="62"/>
      <c r="AY36" s="63"/>
      <c r="AZ36" s="64"/>
      <c r="BA36" s="62"/>
      <c r="BB36" s="63"/>
      <c r="BC36" s="64"/>
      <c r="BD36" s="62"/>
      <c r="BE36" s="63"/>
      <c r="BF36" s="64"/>
      <c r="BG36" s="62"/>
      <c r="BH36" s="63"/>
      <c r="BI36" s="64"/>
      <c r="BJ36" s="62"/>
      <c r="BK36" s="63"/>
      <c r="BL36" s="64"/>
      <c r="BM36" s="68">
        <f t="shared" si="3"/>
        <v>0</v>
      </c>
      <c r="BN36" s="70"/>
      <c r="BO36" s="71"/>
      <c r="BP36" s="72"/>
      <c r="BQ36" s="70"/>
      <c r="BR36" s="71"/>
      <c r="BS36" s="72"/>
      <c r="BT36" s="70"/>
      <c r="BU36" s="71"/>
      <c r="BV36" s="72"/>
      <c r="BW36" s="70"/>
      <c r="BX36" s="71"/>
      <c r="BY36" s="72"/>
      <c r="BZ36" s="70"/>
      <c r="CA36" s="71"/>
      <c r="CB36" s="72"/>
      <c r="CC36" s="76">
        <f t="shared" si="4"/>
        <v>0</v>
      </c>
      <c r="CD36" s="78"/>
      <c r="CE36" s="79"/>
      <c r="CF36" s="80"/>
      <c r="CG36" s="78"/>
      <c r="CH36" s="79"/>
      <c r="CI36" s="80"/>
      <c r="CJ36" s="78"/>
      <c r="CK36" s="79"/>
      <c r="CL36" s="80"/>
      <c r="CM36" s="78"/>
      <c r="CN36" s="79"/>
      <c r="CO36" s="80"/>
      <c r="CP36" s="78"/>
      <c r="CQ36" s="79"/>
      <c r="CR36" s="80"/>
      <c r="CS36" s="84">
        <f t="shared" si="5"/>
        <v>0</v>
      </c>
    </row>
    <row r="37" spans="1:97" x14ac:dyDescent="0.25">
      <c r="A37">
        <v>36</v>
      </c>
      <c r="B37" s="34"/>
      <c r="C37" s="35"/>
      <c r="D37" s="36"/>
      <c r="E37" s="34"/>
      <c r="F37" s="35"/>
      <c r="G37" s="36"/>
      <c r="H37" s="40"/>
      <c r="I37" s="41"/>
      <c r="J37" s="36"/>
      <c r="K37" s="40"/>
      <c r="L37" s="41"/>
      <c r="M37" s="36"/>
      <c r="N37" s="40"/>
      <c r="O37" s="41"/>
      <c r="P37" s="36"/>
      <c r="Q37" s="44">
        <f t="shared" si="0"/>
        <v>0</v>
      </c>
      <c r="R37" s="46"/>
      <c r="S37" s="47"/>
      <c r="T37" s="48"/>
      <c r="U37" s="46"/>
      <c r="V37" s="47"/>
      <c r="W37" s="48"/>
      <c r="X37" s="46"/>
      <c r="Y37" s="47"/>
      <c r="Z37" s="48"/>
      <c r="AA37" s="46"/>
      <c r="AB37" s="47"/>
      <c r="AC37" s="48"/>
      <c r="AD37" s="46"/>
      <c r="AE37" s="47"/>
      <c r="AF37" s="48"/>
      <c r="AG37" s="52">
        <f t="shared" si="1"/>
        <v>0</v>
      </c>
      <c r="AH37" s="54"/>
      <c r="AI37" s="55"/>
      <c r="AJ37" s="56"/>
      <c r="AK37" s="54"/>
      <c r="AL37" s="55"/>
      <c r="AM37" s="56"/>
      <c r="AN37" s="54"/>
      <c r="AO37" s="55"/>
      <c r="AP37" s="56"/>
      <c r="AQ37" s="54"/>
      <c r="AR37" s="55"/>
      <c r="AS37" s="56"/>
      <c r="AT37" s="54"/>
      <c r="AU37" s="55"/>
      <c r="AV37" s="56"/>
      <c r="AW37" s="60">
        <f t="shared" si="2"/>
        <v>0</v>
      </c>
      <c r="AX37" s="62"/>
      <c r="AY37" s="63"/>
      <c r="AZ37" s="64"/>
      <c r="BA37" s="62"/>
      <c r="BB37" s="63"/>
      <c r="BC37" s="64"/>
      <c r="BD37" s="62"/>
      <c r="BE37" s="63"/>
      <c r="BF37" s="64"/>
      <c r="BG37" s="62"/>
      <c r="BH37" s="63"/>
      <c r="BI37" s="64"/>
      <c r="BJ37" s="62"/>
      <c r="BK37" s="63"/>
      <c r="BL37" s="64"/>
      <c r="BM37" s="68">
        <f t="shared" si="3"/>
        <v>0</v>
      </c>
      <c r="BN37" s="70"/>
      <c r="BO37" s="71"/>
      <c r="BP37" s="72"/>
      <c r="BQ37" s="70"/>
      <c r="BR37" s="71"/>
      <c r="BS37" s="72"/>
      <c r="BT37" s="70"/>
      <c r="BU37" s="71"/>
      <c r="BV37" s="72"/>
      <c r="BW37" s="70"/>
      <c r="BX37" s="71"/>
      <c r="BY37" s="72"/>
      <c r="BZ37" s="70"/>
      <c r="CA37" s="71"/>
      <c r="CB37" s="72"/>
      <c r="CC37" s="76">
        <f t="shared" si="4"/>
        <v>0</v>
      </c>
      <c r="CD37" s="78"/>
      <c r="CE37" s="79"/>
      <c r="CF37" s="80"/>
      <c r="CG37" s="78"/>
      <c r="CH37" s="79"/>
      <c r="CI37" s="80"/>
      <c r="CJ37" s="78"/>
      <c r="CK37" s="79"/>
      <c r="CL37" s="80"/>
      <c r="CM37" s="78"/>
      <c r="CN37" s="79"/>
      <c r="CO37" s="80"/>
      <c r="CP37" s="78"/>
      <c r="CQ37" s="79"/>
      <c r="CR37" s="80"/>
      <c r="CS37" s="84">
        <f t="shared" si="5"/>
        <v>0</v>
      </c>
    </row>
    <row r="38" spans="1:97" x14ac:dyDescent="0.25">
      <c r="A38">
        <v>37</v>
      </c>
      <c r="B38" s="34"/>
      <c r="C38" s="35"/>
      <c r="D38" s="36"/>
      <c r="E38" s="34"/>
      <c r="F38" s="35"/>
      <c r="G38" s="36"/>
      <c r="H38" s="40"/>
      <c r="I38" s="41"/>
      <c r="J38" s="36"/>
      <c r="K38" s="40"/>
      <c r="L38" s="41"/>
      <c r="M38" s="36"/>
      <c r="N38" s="40"/>
      <c r="O38" s="41"/>
      <c r="P38" s="36"/>
      <c r="Q38" s="44">
        <f t="shared" si="0"/>
        <v>0</v>
      </c>
      <c r="R38" s="46"/>
      <c r="S38" s="47"/>
      <c r="T38" s="48"/>
      <c r="U38" s="46"/>
      <c r="V38" s="47"/>
      <c r="W38" s="48"/>
      <c r="X38" s="46"/>
      <c r="Y38" s="47"/>
      <c r="Z38" s="48"/>
      <c r="AA38" s="46"/>
      <c r="AB38" s="47"/>
      <c r="AC38" s="48"/>
      <c r="AD38" s="46"/>
      <c r="AE38" s="47"/>
      <c r="AF38" s="48"/>
      <c r="AG38" s="52">
        <f t="shared" si="1"/>
        <v>0</v>
      </c>
      <c r="AH38" s="54"/>
      <c r="AI38" s="55"/>
      <c r="AJ38" s="56"/>
      <c r="AK38" s="54"/>
      <c r="AL38" s="55"/>
      <c r="AM38" s="56"/>
      <c r="AN38" s="54"/>
      <c r="AO38" s="55"/>
      <c r="AP38" s="56"/>
      <c r="AQ38" s="54"/>
      <c r="AR38" s="55"/>
      <c r="AS38" s="56"/>
      <c r="AT38" s="54"/>
      <c r="AU38" s="55"/>
      <c r="AV38" s="56"/>
      <c r="AW38" s="60">
        <f t="shared" si="2"/>
        <v>0</v>
      </c>
      <c r="AX38" s="62"/>
      <c r="AY38" s="63"/>
      <c r="AZ38" s="64"/>
      <c r="BA38" s="62"/>
      <c r="BB38" s="63"/>
      <c r="BC38" s="64"/>
      <c r="BD38" s="62"/>
      <c r="BE38" s="63"/>
      <c r="BF38" s="64"/>
      <c r="BG38" s="62"/>
      <c r="BH38" s="63"/>
      <c r="BI38" s="64"/>
      <c r="BJ38" s="62"/>
      <c r="BK38" s="63"/>
      <c r="BL38" s="64"/>
      <c r="BM38" s="68">
        <f t="shared" si="3"/>
        <v>0</v>
      </c>
      <c r="BN38" s="70"/>
      <c r="BO38" s="71"/>
      <c r="BP38" s="72"/>
      <c r="BQ38" s="70"/>
      <c r="BR38" s="71"/>
      <c r="BS38" s="72"/>
      <c r="BT38" s="70"/>
      <c r="BU38" s="71"/>
      <c r="BV38" s="72"/>
      <c r="BW38" s="70"/>
      <c r="BX38" s="71"/>
      <c r="BY38" s="72"/>
      <c r="BZ38" s="70"/>
      <c r="CA38" s="71"/>
      <c r="CB38" s="72"/>
      <c r="CC38" s="76">
        <f t="shared" si="4"/>
        <v>0</v>
      </c>
      <c r="CD38" s="78"/>
      <c r="CE38" s="79"/>
      <c r="CF38" s="80"/>
      <c r="CG38" s="78"/>
      <c r="CH38" s="79"/>
      <c r="CI38" s="80"/>
      <c r="CJ38" s="78"/>
      <c r="CK38" s="79"/>
      <c r="CL38" s="80"/>
      <c r="CM38" s="78"/>
      <c r="CN38" s="79"/>
      <c r="CO38" s="80"/>
      <c r="CP38" s="78"/>
      <c r="CQ38" s="79"/>
      <c r="CR38" s="80"/>
      <c r="CS38" s="84">
        <f t="shared" si="5"/>
        <v>0</v>
      </c>
    </row>
    <row r="39" spans="1:97" x14ac:dyDescent="0.25">
      <c r="A39">
        <v>38</v>
      </c>
      <c r="B39" s="34"/>
      <c r="C39" s="35"/>
      <c r="D39" s="36"/>
      <c r="E39" s="34"/>
      <c r="F39" s="35"/>
      <c r="G39" s="36"/>
      <c r="H39" s="40"/>
      <c r="I39" s="41"/>
      <c r="J39" s="36"/>
      <c r="K39" s="40"/>
      <c r="L39" s="41"/>
      <c r="M39" s="36"/>
      <c r="N39" s="40"/>
      <c r="O39" s="41"/>
      <c r="P39" s="36"/>
      <c r="Q39" s="44">
        <f t="shared" si="0"/>
        <v>0</v>
      </c>
      <c r="R39" s="46"/>
      <c r="S39" s="47"/>
      <c r="T39" s="48"/>
      <c r="U39" s="46"/>
      <c r="V39" s="47"/>
      <c r="W39" s="48"/>
      <c r="X39" s="46"/>
      <c r="Y39" s="47"/>
      <c r="Z39" s="48"/>
      <c r="AA39" s="46"/>
      <c r="AB39" s="47"/>
      <c r="AC39" s="48"/>
      <c r="AD39" s="46"/>
      <c r="AE39" s="47"/>
      <c r="AF39" s="48"/>
      <c r="AG39" s="52">
        <f t="shared" si="1"/>
        <v>0</v>
      </c>
      <c r="AH39" s="54"/>
      <c r="AI39" s="55"/>
      <c r="AJ39" s="56"/>
      <c r="AK39" s="54"/>
      <c r="AL39" s="55"/>
      <c r="AM39" s="56"/>
      <c r="AN39" s="54"/>
      <c r="AO39" s="55"/>
      <c r="AP39" s="56"/>
      <c r="AQ39" s="54"/>
      <c r="AR39" s="55"/>
      <c r="AS39" s="56"/>
      <c r="AT39" s="54"/>
      <c r="AU39" s="55"/>
      <c r="AV39" s="56"/>
      <c r="AW39" s="60">
        <f t="shared" si="2"/>
        <v>0</v>
      </c>
      <c r="AX39" s="62"/>
      <c r="AY39" s="63"/>
      <c r="AZ39" s="64"/>
      <c r="BA39" s="62"/>
      <c r="BB39" s="63"/>
      <c r="BC39" s="64"/>
      <c r="BD39" s="62"/>
      <c r="BE39" s="63"/>
      <c r="BF39" s="64"/>
      <c r="BG39" s="62"/>
      <c r="BH39" s="63"/>
      <c r="BI39" s="64"/>
      <c r="BJ39" s="62"/>
      <c r="BK39" s="63"/>
      <c r="BL39" s="64"/>
      <c r="BM39" s="68">
        <f t="shared" si="3"/>
        <v>0</v>
      </c>
      <c r="BN39" s="70"/>
      <c r="BO39" s="71"/>
      <c r="BP39" s="72"/>
      <c r="BQ39" s="70"/>
      <c r="BR39" s="71"/>
      <c r="BS39" s="72"/>
      <c r="BT39" s="70"/>
      <c r="BU39" s="71"/>
      <c r="BV39" s="72"/>
      <c r="BW39" s="70"/>
      <c r="BX39" s="71"/>
      <c r="BY39" s="72"/>
      <c r="BZ39" s="70"/>
      <c r="CA39" s="71"/>
      <c r="CB39" s="72"/>
      <c r="CC39" s="76">
        <f t="shared" si="4"/>
        <v>0</v>
      </c>
      <c r="CD39" s="78"/>
      <c r="CE39" s="79"/>
      <c r="CF39" s="80"/>
      <c r="CG39" s="78"/>
      <c r="CH39" s="79"/>
      <c r="CI39" s="80"/>
      <c r="CJ39" s="78"/>
      <c r="CK39" s="79"/>
      <c r="CL39" s="80"/>
      <c r="CM39" s="78"/>
      <c r="CN39" s="79"/>
      <c r="CO39" s="80"/>
      <c r="CP39" s="78"/>
      <c r="CQ39" s="79"/>
      <c r="CR39" s="80"/>
      <c r="CS39" s="84">
        <f t="shared" si="5"/>
        <v>0</v>
      </c>
    </row>
    <row r="40" spans="1:97" x14ac:dyDescent="0.25">
      <c r="A40">
        <v>39</v>
      </c>
      <c r="B40" s="34"/>
      <c r="C40" s="35"/>
      <c r="D40" s="36"/>
      <c r="E40" s="34"/>
      <c r="F40" s="35"/>
      <c r="G40" s="36"/>
      <c r="H40" s="40"/>
      <c r="I40" s="41"/>
      <c r="J40" s="36"/>
      <c r="K40" s="40"/>
      <c r="L40" s="41"/>
      <c r="M40" s="36"/>
      <c r="N40" s="40"/>
      <c r="O40" s="41"/>
      <c r="P40" s="36"/>
      <c r="Q40" s="44">
        <f t="shared" si="0"/>
        <v>0</v>
      </c>
      <c r="R40" s="46"/>
      <c r="S40" s="47"/>
      <c r="T40" s="48"/>
      <c r="U40" s="46"/>
      <c r="V40" s="47"/>
      <c r="W40" s="48"/>
      <c r="X40" s="46"/>
      <c r="Y40" s="47"/>
      <c r="Z40" s="48"/>
      <c r="AA40" s="46"/>
      <c r="AB40" s="47"/>
      <c r="AC40" s="48"/>
      <c r="AD40" s="46"/>
      <c r="AE40" s="47"/>
      <c r="AF40" s="48"/>
      <c r="AG40" s="52">
        <f t="shared" si="1"/>
        <v>0</v>
      </c>
      <c r="AH40" s="54"/>
      <c r="AI40" s="55"/>
      <c r="AJ40" s="56"/>
      <c r="AK40" s="54"/>
      <c r="AL40" s="55"/>
      <c r="AM40" s="56"/>
      <c r="AN40" s="54"/>
      <c r="AO40" s="55"/>
      <c r="AP40" s="56"/>
      <c r="AQ40" s="54"/>
      <c r="AR40" s="55"/>
      <c r="AS40" s="56"/>
      <c r="AT40" s="54"/>
      <c r="AU40" s="55"/>
      <c r="AV40" s="56"/>
      <c r="AW40" s="60">
        <f t="shared" si="2"/>
        <v>0</v>
      </c>
      <c r="AX40" s="62"/>
      <c r="AY40" s="63"/>
      <c r="AZ40" s="64"/>
      <c r="BA40" s="62"/>
      <c r="BB40" s="63"/>
      <c r="BC40" s="64"/>
      <c r="BD40" s="62"/>
      <c r="BE40" s="63"/>
      <c r="BF40" s="64"/>
      <c r="BG40" s="62"/>
      <c r="BH40" s="63"/>
      <c r="BI40" s="64"/>
      <c r="BJ40" s="62"/>
      <c r="BK40" s="63"/>
      <c r="BL40" s="64"/>
      <c r="BM40" s="68">
        <f t="shared" si="3"/>
        <v>0</v>
      </c>
      <c r="BN40" s="70"/>
      <c r="BO40" s="71"/>
      <c r="BP40" s="72"/>
      <c r="BQ40" s="70"/>
      <c r="BR40" s="71"/>
      <c r="BS40" s="72"/>
      <c r="BT40" s="70"/>
      <c r="BU40" s="71"/>
      <c r="BV40" s="72"/>
      <c r="BW40" s="70"/>
      <c r="BX40" s="71"/>
      <c r="BY40" s="72"/>
      <c r="BZ40" s="70"/>
      <c r="CA40" s="71"/>
      <c r="CB40" s="72"/>
      <c r="CC40" s="76">
        <f t="shared" si="4"/>
        <v>0</v>
      </c>
      <c r="CD40" s="78"/>
      <c r="CE40" s="79"/>
      <c r="CF40" s="80"/>
      <c r="CG40" s="78"/>
      <c r="CH40" s="79"/>
      <c r="CI40" s="80"/>
      <c r="CJ40" s="78"/>
      <c r="CK40" s="79"/>
      <c r="CL40" s="80"/>
      <c r="CM40" s="78"/>
      <c r="CN40" s="79"/>
      <c r="CO40" s="80"/>
      <c r="CP40" s="78"/>
      <c r="CQ40" s="79"/>
      <c r="CR40" s="80"/>
      <c r="CS40" s="84">
        <f t="shared" si="5"/>
        <v>0</v>
      </c>
    </row>
    <row r="41" spans="1:97" x14ac:dyDescent="0.25">
      <c r="A41">
        <v>40</v>
      </c>
      <c r="B41" s="34"/>
      <c r="C41" s="35"/>
      <c r="D41" s="36"/>
      <c r="E41" s="34"/>
      <c r="F41" s="35"/>
      <c r="G41" s="36"/>
      <c r="H41" s="40"/>
      <c r="I41" s="41"/>
      <c r="J41" s="36"/>
      <c r="K41" s="40"/>
      <c r="L41" s="41"/>
      <c r="M41" s="36"/>
      <c r="N41" s="40"/>
      <c r="O41" s="41"/>
      <c r="P41" s="36"/>
      <c r="Q41" s="44">
        <f t="shared" si="0"/>
        <v>0</v>
      </c>
      <c r="R41" s="46"/>
      <c r="S41" s="47"/>
      <c r="T41" s="48"/>
      <c r="U41" s="46"/>
      <c r="V41" s="47"/>
      <c r="W41" s="48"/>
      <c r="X41" s="46"/>
      <c r="Y41" s="47"/>
      <c r="Z41" s="48"/>
      <c r="AA41" s="46"/>
      <c r="AB41" s="47"/>
      <c r="AC41" s="48"/>
      <c r="AD41" s="46"/>
      <c r="AE41" s="47"/>
      <c r="AF41" s="48"/>
      <c r="AG41" s="52">
        <f t="shared" si="1"/>
        <v>0</v>
      </c>
      <c r="AH41" s="54"/>
      <c r="AI41" s="55"/>
      <c r="AJ41" s="56"/>
      <c r="AK41" s="54"/>
      <c r="AL41" s="55"/>
      <c r="AM41" s="56"/>
      <c r="AN41" s="54"/>
      <c r="AO41" s="55"/>
      <c r="AP41" s="56"/>
      <c r="AQ41" s="54"/>
      <c r="AR41" s="55"/>
      <c r="AS41" s="56"/>
      <c r="AT41" s="54"/>
      <c r="AU41" s="55"/>
      <c r="AV41" s="56"/>
      <c r="AW41" s="60">
        <f t="shared" si="2"/>
        <v>0</v>
      </c>
      <c r="AX41" s="62"/>
      <c r="AY41" s="63"/>
      <c r="AZ41" s="64"/>
      <c r="BA41" s="62"/>
      <c r="BB41" s="63"/>
      <c r="BC41" s="64"/>
      <c r="BD41" s="62"/>
      <c r="BE41" s="63"/>
      <c r="BF41" s="64"/>
      <c r="BG41" s="62"/>
      <c r="BH41" s="63"/>
      <c r="BI41" s="64"/>
      <c r="BJ41" s="62"/>
      <c r="BK41" s="63"/>
      <c r="BL41" s="64"/>
      <c r="BM41" s="68">
        <f t="shared" si="3"/>
        <v>0</v>
      </c>
      <c r="BN41" s="70"/>
      <c r="BO41" s="71"/>
      <c r="BP41" s="72"/>
      <c r="BQ41" s="70"/>
      <c r="BR41" s="71"/>
      <c r="BS41" s="72"/>
      <c r="BT41" s="70"/>
      <c r="BU41" s="71"/>
      <c r="BV41" s="72"/>
      <c r="BW41" s="70"/>
      <c r="BX41" s="71"/>
      <c r="BY41" s="72"/>
      <c r="BZ41" s="70"/>
      <c r="CA41" s="71"/>
      <c r="CB41" s="72"/>
      <c r="CC41" s="76">
        <f t="shared" si="4"/>
        <v>0</v>
      </c>
      <c r="CD41" s="78"/>
      <c r="CE41" s="79"/>
      <c r="CF41" s="80"/>
      <c r="CG41" s="78"/>
      <c r="CH41" s="79"/>
      <c r="CI41" s="80"/>
      <c r="CJ41" s="78"/>
      <c r="CK41" s="79"/>
      <c r="CL41" s="80"/>
      <c r="CM41" s="78"/>
      <c r="CN41" s="79"/>
      <c r="CO41" s="80"/>
      <c r="CP41" s="78"/>
      <c r="CQ41" s="79"/>
      <c r="CR41" s="80"/>
      <c r="CS41" s="84">
        <f t="shared" si="5"/>
        <v>0</v>
      </c>
    </row>
    <row r="42" spans="1:97" x14ac:dyDescent="0.25">
      <c r="A42">
        <v>41</v>
      </c>
      <c r="B42" s="34"/>
      <c r="C42" s="35"/>
      <c r="D42" s="36"/>
      <c r="E42" s="34"/>
      <c r="F42" s="35"/>
      <c r="G42" s="36"/>
      <c r="H42" s="40"/>
      <c r="I42" s="41"/>
      <c r="J42" s="36"/>
      <c r="K42" s="40"/>
      <c r="L42" s="41"/>
      <c r="M42" s="36"/>
      <c r="N42" s="40"/>
      <c r="O42" s="41"/>
      <c r="P42" s="36"/>
      <c r="Q42" s="44">
        <f t="shared" si="0"/>
        <v>0</v>
      </c>
      <c r="R42" s="46"/>
      <c r="S42" s="47"/>
      <c r="T42" s="48"/>
      <c r="U42" s="46"/>
      <c r="V42" s="47"/>
      <c r="W42" s="48"/>
      <c r="X42" s="46"/>
      <c r="Y42" s="47"/>
      <c r="Z42" s="48"/>
      <c r="AA42" s="46"/>
      <c r="AB42" s="47"/>
      <c r="AC42" s="48"/>
      <c r="AD42" s="46"/>
      <c r="AE42" s="47"/>
      <c r="AF42" s="48"/>
      <c r="AG42" s="52">
        <f t="shared" si="1"/>
        <v>0</v>
      </c>
      <c r="AH42" s="54"/>
      <c r="AI42" s="55"/>
      <c r="AJ42" s="56"/>
      <c r="AK42" s="54"/>
      <c r="AL42" s="55"/>
      <c r="AM42" s="56"/>
      <c r="AN42" s="54"/>
      <c r="AO42" s="55"/>
      <c r="AP42" s="56"/>
      <c r="AQ42" s="54"/>
      <c r="AR42" s="55"/>
      <c r="AS42" s="56"/>
      <c r="AT42" s="54"/>
      <c r="AU42" s="55"/>
      <c r="AV42" s="56"/>
      <c r="AW42" s="60">
        <f t="shared" si="2"/>
        <v>0</v>
      </c>
      <c r="AX42" s="62"/>
      <c r="AY42" s="63"/>
      <c r="AZ42" s="64"/>
      <c r="BA42" s="62"/>
      <c r="BB42" s="63"/>
      <c r="BC42" s="64"/>
      <c r="BD42" s="62"/>
      <c r="BE42" s="63"/>
      <c r="BF42" s="64"/>
      <c r="BG42" s="62"/>
      <c r="BH42" s="63"/>
      <c r="BI42" s="64"/>
      <c r="BJ42" s="62"/>
      <c r="BK42" s="63"/>
      <c r="BL42" s="64"/>
      <c r="BM42" s="68">
        <f t="shared" si="3"/>
        <v>0</v>
      </c>
      <c r="BN42" s="70"/>
      <c r="BO42" s="71"/>
      <c r="BP42" s="72"/>
      <c r="BQ42" s="70"/>
      <c r="BR42" s="71"/>
      <c r="BS42" s="72"/>
      <c r="BT42" s="70"/>
      <c r="BU42" s="71"/>
      <c r="BV42" s="72"/>
      <c r="BW42" s="70"/>
      <c r="BX42" s="71"/>
      <c r="BY42" s="72"/>
      <c r="BZ42" s="70"/>
      <c r="CA42" s="71"/>
      <c r="CB42" s="72"/>
      <c r="CC42" s="76">
        <f t="shared" si="4"/>
        <v>0</v>
      </c>
      <c r="CD42" s="78"/>
      <c r="CE42" s="79"/>
      <c r="CF42" s="80"/>
      <c r="CG42" s="78"/>
      <c r="CH42" s="79"/>
      <c r="CI42" s="80"/>
      <c r="CJ42" s="78"/>
      <c r="CK42" s="79"/>
      <c r="CL42" s="80"/>
      <c r="CM42" s="78"/>
      <c r="CN42" s="79"/>
      <c r="CO42" s="80"/>
      <c r="CP42" s="78"/>
      <c r="CQ42" s="79"/>
      <c r="CR42" s="80"/>
      <c r="CS42" s="84">
        <f t="shared" si="5"/>
        <v>0</v>
      </c>
    </row>
    <row r="43" spans="1:97" x14ac:dyDescent="0.25">
      <c r="A43">
        <v>42</v>
      </c>
      <c r="B43" s="34"/>
      <c r="C43" s="35"/>
      <c r="D43" s="36"/>
      <c r="E43" s="34"/>
      <c r="F43" s="35"/>
      <c r="G43" s="36"/>
      <c r="H43" s="40"/>
      <c r="I43" s="41"/>
      <c r="J43" s="36"/>
      <c r="K43" s="40"/>
      <c r="L43" s="41"/>
      <c r="M43" s="36"/>
      <c r="N43" s="40"/>
      <c r="O43" s="41"/>
      <c r="P43" s="36"/>
      <c r="Q43" s="44">
        <f t="shared" si="0"/>
        <v>0</v>
      </c>
      <c r="R43" s="46"/>
      <c r="S43" s="47"/>
      <c r="T43" s="48"/>
      <c r="U43" s="46"/>
      <c r="V43" s="47"/>
      <c r="W43" s="48"/>
      <c r="X43" s="46"/>
      <c r="Y43" s="47"/>
      <c r="Z43" s="48"/>
      <c r="AA43" s="46"/>
      <c r="AB43" s="47"/>
      <c r="AC43" s="48"/>
      <c r="AD43" s="46"/>
      <c r="AE43" s="47"/>
      <c r="AF43" s="48"/>
      <c r="AG43" s="52">
        <f t="shared" si="1"/>
        <v>0</v>
      </c>
      <c r="AH43" s="54"/>
      <c r="AI43" s="55"/>
      <c r="AJ43" s="56"/>
      <c r="AK43" s="54"/>
      <c r="AL43" s="55"/>
      <c r="AM43" s="56"/>
      <c r="AN43" s="54"/>
      <c r="AO43" s="55"/>
      <c r="AP43" s="56"/>
      <c r="AQ43" s="54"/>
      <c r="AR43" s="55"/>
      <c r="AS43" s="56"/>
      <c r="AT43" s="54"/>
      <c r="AU43" s="55"/>
      <c r="AV43" s="56"/>
      <c r="AW43" s="60">
        <f t="shared" si="2"/>
        <v>0</v>
      </c>
      <c r="AX43" s="62"/>
      <c r="AY43" s="63"/>
      <c r="AZ43" s="64"/>
      <c r="BA43" s="62"/>
      <c r="BB43" s="63"/>
      <c r="BC43" s="64"/>
      <c r="BD43" s="62"/>
      <c r="BE43" s="63"/>
      <c r="BF43" s="64"/>
      <c r="BG43" s="62"/>
      <c r="BH43" s="63"/>
      <c r="BI43" s="64"/>
      <c r="BJ43" s="62"/>
      <c r="BK43" s="63"/>
      <c r="BL43" s="64"/>
      <c r="BM43" s="68">
        <f t="shared" si="3"/>
        <v>0</v>
      </c>
      <c r="BN43" s="70"/>
      <c r="BO43" s="71"/>
      <c r="BP43" s="72"/>
      <c r="BQ43" s="70"/>
      <c r="BR43" s="71"/>
      <c r="BS43" s="72"/>
      <c r="BT43" s="70"/>
      <c r="BU43" s="71"/>
      <c r="BV43" s="72"/>
      <c r="BW43" s="70"/>
      <c r="BX43" s="71"/>
      <c r="BY43" s="72"/>
      <c r="BZ43" s="70"/>
      <c r="CA43" s="71"/>
      <c r="CB43" s="72"/>
      <c r="CC43" s="76">
        <f t="shared" si="4"/>
        <v>0</v>
      </c>
      <c r="CD43" s="78"/>
      <c r="CE43" s="79"/>
      <c r="CF43" s="80"/>
      <c r="CG43" s="78"/>
      <c r="CH43" s="79"/>
      <c r="CI43" s="80"/>
      <c r="CJ43" s="78"/>
      <c r="CK43" s="79"/>
      <c r="CL43" s="80"/>
      <c r="CM43" s="78"/>
      <c r="CN43" s="79"/>
      <c r="CO43" s="80"/>
      <c r="CP43" s="78"/>
      <c r="CQ43" s="79"/>
      <c r="CR43" s="80"/>
      <c r="CS43" s="84">
        <f t="shared" si="5"/>
        <v>0</v>
      </c>
    </row>
    <row r="44" spans="1:97" x14ac:dyDescent="0.25">
      <c r="A44">
        <v>43</v>
      </c>
      <c r="B44" s="34"/>
      <c r="C44" s="35"/>
      <c r="D44" s="36"/>
      <c r="E44" s="34"/>
      <c r="F44" s="35"/>
      <c r="G44" s="36"/>
      <c r="H44" s="40"/>
      <c r="I44" s="41"/>
      <c r="J44" s="36"/>
      <c r="K44" s="40"/>
      <c r="L44" s="41"/>
      <c r="M44" s="36"/>
      <c r="N44" s="40"/>
      <c r="O44" s="41"/>
      <c r="P44" s="36"/>
      <c r="Q44" s="44">
        <f t="shared" si="0"/>
        <v>0</v>
      </c>
      <c r="R44" s="46"/>
      <c r="S44" s="47"/>
      <c r="T44" s="48"/>
      <c r="U44" s="46"/>
      <c r="V44" s="47"/>
      <c r="W44" s="48"/>
      <c r="X44" s="46"/>
      <c r="Y44" s="47"/>
      <c r="Z44" s="48"/>
      <c r="AA44" s="46"/>
      <c r="AB44" s="47"/>
      <c r="AC44" s="48"/>
      <c r="AD44" s="46"/>
      <c r="AE44" s="47"/>
      <c r="AF44" s="48"/>
      <c r="AG44" s="52">
        <f t="shared" si="1"/>
        <v>0</v>
      </c>
      <c r="AH44" s="54"/>
      <c r="AI44" s="55"/>
      <c r="AJ44" s="56"/>
      <c r="AK44" s="54"/>
      <c r="AL44" s="55"/>
      <c r="AM44" s="56"/>
      <c r="AN44" s="54"/>
      <c r="AO44" s="55"/>
      <c r="AP44" s="56"/>
      <c r="AQ44" s="54"/>
      <c r="AR44" s="55"/>
      <c r="AS44" s="56"/>
      <c r="AT44" s="54"/>
      <c r="AU44" s="55"/>
      <c r="AV44" s="56"/>
      <c r="AW44" s="60">
        <f t="shared" si="2"/>
        <v>0</v>
      </c>
      <c r="AX44" s="62"/>
      <c r="AY44" s="63"/>
      <c r="AZ44" s="64"/>
      <c r="BA44" s="62"/>
      <c r="BB44" s="63"/>
      <c r="BC44" s="64"/>
      <c r="BD44" s="62"/>
      <c r="BE44" s="63"/>
      <c r="BF44" s="64"/>
      <c r="BG44" s="62"/>
      <c r="BH44" s="63"/>
      <c r="BI44" s="64"/>
      <c r="BJ44" s="62"/>
      <c r="BK44" s="63"/>
      <c r="BL44" s="64"/>
      <c r="BM44" s="68">
        <f t="shared" si="3"/>
        <v>0</v>
      </c>
      <c r="BN44" s="70"/>
      <c r="BO44" s="71"/>
      <c r="BP44" s="72"/>
      <c r="BQ44" s="70"/>
      <c r="BR44" s="71"/>
      <c r="BS44" s="72"/>
      <c r="BT44" s="70"/>
      <c r="BU44" s="71"/>
      <c r="BV44" s="72"/>
      <c r="BW44" s="70"/>
      <c r="BX44" s="71"/>
      <c r="BY44" s="72"/>
      <c r="BZ44" s="70"/>
      <c r="CA44" s="71"/>
      <c r="CB44" s="72"/>
      <c r="CC44" s="76">
        <f t="shared" si="4"/>
        <v>0</v>
      </c>
      <c r="CD44" s="78"/>
      <c r="CE44" s="79"/>
      <c r="CF44" s="80"/>
      <c r="CG44" s="78"/>
      <c r="CH44" s="79"/>
      <c r="CI44" s="80"/>
      <c r="CJ44" s="78"/>
      <c r="CK44" s="79"/>
      <c r="CL44" s="80"/>
      <c r="CM44" s="78"/>
      <c r="CN44" s="79"/>
      <c r="CO44" s="80"/>
      <c r="CP44" s="78"/>
      <c r="CQ44" s="79"/>
      <c r="CR44" s="80"/>
      <c r="CS44" s="84">
        <f t="shared" si="5"/>
        <v>0</v>
      </c>
    </row>
    <row r="45" spans="1:97" x14ac:dyDescent="0.25">
      <c r="A45">
        <v>44</v>
      </c>
      <c r="B45" s="34"/>
      <c r="C45" s="35"/>
      <c r="D45" s="36"/>
      <c r="E45" s="34"/>
      <c r="F45" s="35"/>
      <c r="G45" s="36"/>
      <c r="H45" s="40"/>
      <c r="I45" s="41"/>
      <c r="J45" s="36"/>
      <c r="K45" s="40"/>
      <c r="L45" s="41"/>
      <c r="M45" s="36"/>
      <c r="N45" s="40"/>
      <c r="O45" s="41"/>
      <c r="P45" s="36"/>
      <c r="Q45" s="44">
        <f t="shared" si="0"/>
        <v>0</v>
      </c>
      <c r="R45" s="46"/>
      <c r="S45" s="47"/>
      <c r="T45" s="48"/>
      <c r="U45" s="46"/>
      <c r="V45" s="47"/>
      <c r="W45" s="48"/>
      <c r="X45" s="46"/>
      <c r="Y45" s="47"/>
      <c r="Z45" s="48"/>
      <c r="AA45" s="46"/>
      <c r="AB45" s="47"/>
      <c r="AC45" s="48"/>
      <c r="AD45" s="46"/>
      <c r="AE45" s="47"/>
      <c r="AF45" s="48"/>
      <c r="AG45" s="52">
        <f t="shared" si="1"/>
        <v>0</v>
      </c>
      <c r="AH45" s="54"/>
      <c r="AI45" s="55"/>
      <c r="AJ45" s="56"/>
      <c r="AK45" s="54"/>
      <c r="AL45" s="55"/>
      <c r="AM45" s="56"/>
      <c r="AN45" s="54"/>
      <c r="AO45" s="55"/>
      <c r="AP45" s="56"/>
      <c r="AQ45" s="54"/>
      <c r="AR45" s="55"/>
      <c r="AS45" s="56"/>
      <c r="AT45" s="54"/>
      <c r="AU45" s="55"/>
      <c r="AV45" s="56"/>
      <c r="AW45" s="60">
        <f t="shared" si="2"/>
        <v>0</v>
      </c>
      <c r="AX45" s="62"/>
      <c r="AY45" s="63"/>
      <c r="AZ45" s="64"/>
      <c r="BA45" s="62"/>
      <c r="BB45" s="63"/>
      <c r="BC45" s="64"/>
      <c r="BD45" s="62"/>
      <c r="BE45" s="63"/>
      <c r="BF45" s="64"/>
      <c r="BG45" s="62"/>
      <c r="BH45" s="63"/>
      <c r="BI45" s="64"/>
      <c r="BJ45" s="62"/>
      <c r="BK45" s="63"/>
      <c r="BL45" s="64"/>
      <c r="BM45" s="68">
        <f t="shared" si="3"/>
        <v>0</v>
      </c>
      <c r="BN45" s="70"/>
      <c r="BO45" s="71"/>
      <c r="BP45" s="72"/>
      <c r="BQ45" s="70"/>
      <c r="BR45" s="71"/>
      <c r="BS45" s="72"/>
      <c r="BT45" s="70"/>
      <c r="BU45" s="71"/>
      <c r="BV45" s="72"/>
      <c r="BW45" s="70"/>
      <c r="BX45" s="71"/>
      <c r="BY45" s="72"/>
      <c r="BZ45" s="70"/>
      <c r="CA45" s="71"/>
      <c r="CB45" s="72"/>
      <c r="CC45" s="76">
        <f t="shared" si="4"/>
        <v>0</v>
      </c>
      <c r="CD45" s="78"/>
      <c r="CE45" s="79"/>
      <c r="CF45" s="80"/>
      <c r="CG45" s="78"/>
      <c r="CH45" s="79"/>
      <c r="CI45" s="80"/>
      <c r="CJ45" s="78"/>
      <c r="CK45" s="79"/>
      <c r="CL45" s="80"/>
      <c r="CM45" s="78"/>
      <c r="CN45" s="79"/>
      <c r="CO45" s="80"/>
      <c r="CP45" s="78"/>
      <c r="CQ45" s="79"/>
      <c r="CR45" s="80"/>
      <c r="CS45" s="84">
        <f t="shared" si="5"/>
        <v>0</v>
      </c>
    </row>
    <row r="46" spans="1:97" x14ac:dyDescent="0.25">
      <c r="A46">
        <v>45</v>
      </c>
      <c r="B46" s="34"/>
      <c r="C46" s="35"/>
      <c r="D46" s="36"/>
      <c r="E46" s="34"/>
      <c r="F46" s="35"/>
      <c r="G46" s="36"/>
      <c r="H46" s="40"/>
      <c r="I46" s="41"/>
      <c r="J46" s="36"/>
      <c r="K46" s="40"/>
      <c r="L46" s="41"/>
      <c r="M46" s="36"/>
      <c r="N46" s="40"/>
      <c r="O46" s="41"/>
      <c r="P46" s="36"/>
      <c r="Q46" s="44">
        <f t="shared" si="0"/>
        <v>0</v>
      </c>
      <c r="R46" s="46"/>
      <c r="S46" s="47"/>
      <c r="T46" s="48"/>
      <c r="U46" s="46"/>
      <c r="V46" s="47"/>
      <c r="W46" s="48"/>
      <c r="X46" s="46"/>
      <c r="Y46" s="47"/>
      <c r="Z46" s="48"/>
      <c r="AA46" s="46"/>
      <c r="AB46" s="47"/>
      <c r="AC46" s="48"/>
      <c r="AD46" s="46"/>
      <c r="AE46" s="47"/>
      <c r="AF46" s="48"/>
      <c r="AG46" s="52">
        <f t="shared" si="1"/>
        <v>0</v>
      </c>
      <c r="AH46" s="54"/>
      <c r="AI46" s="55"/>
      <c r="AJ46" s="56"/>
      <c r="AK46" s="54"/>
      <c r="AL46" s="55"/>
      <c r="AM46" s="56"/>
      <c r="AN46" s="54"/>
      <c r="AO46" s="55"/>
      <c r="AP46" s="56"/>
      <c r="AQ46" s="54"/>
      <c r="AR46" s="55"/>
      <c r="AS46" s="56"/>
      <c r="AT46" s="54"/>
      <c r="AU46" s="55"/>
      <c r="AV46" s="56"/>
      <c r="AW46" s="60">
        <f t="shared" si="2"/>
        <v>0</v>
      </c>
      <c r="AX46" s="62"/>
      <c r="AY46" s="63"/>
      <c r="AZ46" s="64"/>
      <c r="BA46" s="62"/>
      <c r="BB46" s="63"/>
      <c r="BC46" s="64"/>
      <c r="BD46" s="62"/>
      <c r="BE46" s="63"/>
      <c r="BF46" s="64"/>
      <c r="BG46" s="62"/>
      <c r="BH46" s="63"/>
      <c r="BI46" s="64"/>
      <c r="BJ46" s="62"/>
      <c r="BK46" s="63"/>
      <c r="BL46" s="64"/>
      <c r="BM46" s="68">
        <f t="shared" si="3"/>
        <v>0</v>
      </c>
      <c r="BN46" s="70"/>
      <c r="BO46" s="71"/>
      <c r="BP46" s="72"/>
      <c r="BQ46" s="70"/>
      <c r="BR46" s="71"/>
      <c r="BS46" s="72"/>
      <c r="BT46" s="70"/>
      <c r="BU46" s="71"/>
      <c r="BV46" s="72"/>
      <c r="BW46" s="70"/>
      <c r="BX46" s="71"/>
      <c r="BY46" s="72"/>
      <c r="BZ46" s="70"/>
      <c r="CA46" s="71"/>
      <c r="CB46" s="72"/>
      <c r="CC46" s="76">
        <f t="shared" si="4"/>
        <v>0</v>
      </c>
      <c r="CD46" s="78"/>
      <c r="CE46" s="79"/>
      <c r="CF46" s="80"/>
      <c r="CG46" s="78"/>
      <c r="CH46" s="79"/>
      <c r="CI46" s="80"/>
      <c r="CJ46" s="78"/>
      <c r="CK46" s="79"/>
      <c r="CL46" s="80"/>
      <c r="CM46" s="78"/>
      <c r="CN46" s="79"/>
      <c r="CO46" s="80"/>
      <c r="CP46" s="78"/>
      <c r="CQ46" s="79"/>
      <c r="CR46" s="80"/>
      <c r="CS46" s="84">
        <f t="shared" si="5"/>
        <v>0</v>
      </c>
    </row>
    <row r="47" spans="1:97" x14ac:dyDescent="0.25">
      <c r="A47">
        <v>46</v>
      </c>
      <c r="B47" s="34"/>
      <c r="C47" s="35"/>
      <c r="D47" s="36"/>
      <c r="E47" s="34"/>
      <c r="F47" s="35"/>
      <c r="G47" s="36"/>
      <c r="H47" s="40"/>
      <c r="I47" s="41"/>
      <c r="J47" s="36"/>
      <c r="K47" s="40"/>
      <c r="L47" s="41"/>
      <c r="M47" s="36"/>
      <c r="N47" s="40"/>
      <c r="O47" s="41"/>
      <c r="P47" s="36"/>
      <c r="Q47" s="44">
        <f t="shared" si="0"/>
        <v>0</v>
      </c>
      <c r="R47" s="46"/>
      <c r="S47" s="47"/>
      <c r="T47" s="48"/>
      <c r="U47" s="46"/>
      <c r="V47" s="47"/>
      <c r="W47" s="48"/>
      <c r="X47" s="46"/>
      <c r="Y47" s="47"/>
      <c r="Z47" s="48"/>
      <c r="AA47" s="46"/>
      <c r="AB47" s="47"/>
      <c r="AC47" s="48"/>
      <c r="AD47" s="46"/>
      <c r="AE47" s="47"/>
      <c r="AF47" s="48"/>
      <c r="AG47" s="52">
        <f t="shared" si="1"/>
        <v>0</v>
      </c>
      <c r="AH47" s="54"/>
      <c r="AI47" s="55"/>
      <c r="AJ47" s="56"/>
      <c r="AK47" s="54"/>
      <c r="AL47" s="55"/>
      <c r="AM47" s="56"/>
      <c r="AN47" s="54"/>
      <c r="AO47" s="55"/>
      <c r="AP47" s="56"/>
      <c r="AQ47" s="54"/>
      <c r="AR47" s="55"/>
      <c r="AS47" s="56"/>
      <c r="AT47" s="54"/>
      <c r="AU47" s="55"/>
      <c r="AV47" s="56"/>
      <c r="AW47" s="60">
        <f t="shared" si="2"/>
        <v>0</v>
      </c>
      <c r="AX47" s="62"/>
      <c r="AY47" s="63"/>
      <c r="AZ47" s="64"/>
      <c r="BA47" s="62"/>
      <c r="BB47" s="63"/>
      <c r="BC47" s="64"/>
      <c r="BD47" s="62"/>
      <c r="BE47" s="63"/>
      <c r="BF47" s="64"/>
      <c r="BG47" s="62"/>
      <c r="BH47" s="63"/>
      <c r="BI47" s="64"/>
      <c r="BJ47" s="62"/>
      <c r="BK47" s="63"/>
      <c r="BL47" s="64"/>
      <c r="BM47" s="68">
        <f t="shared" si="3"/>
        <v>0</v>
      </c>
      <c r="BN47" s="70"/>
      <c r="BO47" s="71"/>
      <c r="BP47" s="72"/>
      <c r="BQ47" s="70"/>
      <c r="BR47" s="71"/>
      <c r="BS47" s="72"/>
      <c r="BT47" s="70"/>
      <c r="BU47" s="71"/>
      <c r="BV47" s="72"/>
      <c r="BW47" s="70"/>
      <c r="BX47" s="71"/>
      <c r="BY47" s="72"/>
      <c r="BZ47" s="70"/>
      <c r="CA47" s="71"/>
      <c r="CB47" s="72"/>
      <c r="CC47" s="76">
        <f t="shared" si="4"/>
        <v>0</v>
      </c>
      <c r="CD47" s="78"/>
      <c r="CE47" s="79"/>
      <c r="CF47" s="80"/>
      <c r="CG47" s="78"/>
      <c r="CH47" s="79"/>
      <c r="CI47" s="80"/>
      <c r="CJ47" s="78"/>
      <c r="CK47" s="79"/>
      <c r="CL47" s="80"/>
      <c r="CM47" s="78"/>
      <c r="CN47" s="79"/>
      <c r="CO47" s="80"/>
      <c r="CP47" s="78"/>
      <c r="CQ47" s="79"/>
      <c r="CR47" s="80"/>
      <c r="CS47" s="84">
        <f t="shared" si="5"/>
        <v>0</v>
      </c>
    </row>
    <row r="48" spans="1:97" x14ac:dyDescent="0.25">
      <c r="A48">
        <v>47</v>
      </c>
      <c r="B48" s="34"/>
      <c r="C48" s="35"/>
      <c r="D48" s="36"/>
      <c r="E48" s="34"/>
      <c r="F48" s="35"/>
      <c r="G48" s="36"/>
      <c r="H48" s="40"/>
      <c r="I48" s="41"/>
      <c r="J48" s="36"/>
      <c r="K48" s="40"/>
      <c r="L48" s="41"/>
      <c r="M48" s="36"/>
      <c r="N48" s="40"/>
      <c r="O48" s="41"/>
      <c r="P48" s="36"/>
      <c r="Q48" s="44">
        <f t="shared" si="0"/>
        <v>0</v>
      </c>
      <c r="R48" s="46"/>
      <c r="S48" s="47"/>
      <c r="T48" s="48"/>
      <c r="U48" s="46"/>
      <c r="V48" s="47"/>
      <c r="W48" s="48"/>
      <c r="X48" s="46"/>
      <c r="Y48" s="47"/>
      <c r="Z48" s="48"/>
      <c r="AA48" s="46"/>
      <c r="AB48" s="47"/>
      <c r="AC48" s="48"/>
      <c r="AD48" s="46"/>
      <c r="AE48" s="47"/>
      <c r="AF48" s="48"/>
      <c r="AG48" s="52">
        <f t="shared" si="1"/>
        <v>0</v>
      </c>
      <c r="AH48" s="54"/>
      <c r="AI48" s="55"/>
      <c r="AJ48" s="56"/>
      <c r="AK48" s="54"/>
      <c r="AL48" s="55"/>
      <c r="AM48" s="56"/>
      <c r="AN48" s="54"/>
      <c r="AO48" s="55"/>
      <c r="AP48" s="56"/>
      <c r="AQ48" s="54"/>
      <c r="AR48" s="55"/>
      <c r="AS48" s="56"/>
      <c r="AT48" s="54"/>
      <c r="AU48" s="55"/>
      <c r="AV48" s="56"/>
      <c r="AW48" s="60">
        <f t="shared" si="2"/>
        <v>0</v>
      </c>
      <c r="AX48" s="62"/>
      <c r="AY48" s="63"/>
      <c r="AZ48" s="64"/>
      <c r="BA48" s="62"/>
      <c r="BB48" s="63"/>
      <c r="BC48" s="64"/>
      <c r="BD48" s="62"/>
      <c r="BE48" s="63"/>
      <c r="BF48" s="64"/>
      <c r="BG48" s="62"/>
      <c r="BH48" s="63"/>
      <c r="BI48" s="64"/>
      <c r="BJ48" s="62"/>
      <c r="BK48" s="63"/>
      <c r="BL48" s="64"/>
      <c r="BM48" s="68">
        <f t="shared" si="3"/>
        <v>0</v>
      </c>
      <c r="BN48" s="70"/>
      <c r="BO48" s="71"/>
      <c r="BP48" s="72"/>
      <c r="BQ48" s="70"/>
      <c r="BR48" s="71"/>
      <c r="BS48" s="72"/>
      <c r="BT48" s="70"/>
      <c r="BU48" s="71"/>
      <c r="BV48" s="72"/>
      <c r="BW48" s="70"/>
      <c r="BX48" s="71"/>
      <c r="BY48" s="72"/>
      <c r="BZ48" s="70"/>
      <c r="CA48" s="71"/>
      <c r="CB48" s="72"/>
      <c r="CC48" s="76">
        <f t="shared" si="4"/>
        <v>0</v>
      </c>
      <c r="CD48" s="78"/>
      <c r="CE48" s="79"/>
      <c r="CF48" s="80"/>
      <c r="CG48" s="78"/>
      <c r="CH48" s="79"/>
      <c r="CI48" s="80"/>
      <c r="CJ48" s="78"/>
      <c r="CK48" s="79"/>
      <c r="CL48" s="80"/>
      <c r="CM48" s="78"/>
      <c r="CN48" s="79"/>
      <c r="CO48" s="80"/>
      <c r="CP48" s="78"/>
      <c r="CQ48" s="79"/>
      <c r="CR48" s="80"/>
      <c r="CS48" s="84">
        <f t="shared" si="5"/>
        <v>0</v>
      </c>
    </row>
    <row r="49" spans="1:97" x14ac:dyDescent="0.25">
      <c r="A49">
        <v>48</v>
      </c>
      <c r="B49" s="34"/>
      <c r="C49" s="35"/>
      <c r="D49" s="36"/>
      <c r="E49" s="34"/>
      <c r="F49" s="35"/>
      <c r="G49" s="36"/>
      <c r="H49" s="40"/>
      <c r="I49" s="41"/>
      <c r="J49" s="36"/>
      <c r="K49" s="40"/>
      <c r="L49" s="41"/>
      <c r="M49" s="36"/>
      <c r="N49" s="40"/>
      <c r="O49" s="41"/>
      <c r="P49" s="36"/>
      <c r="Q49" s="44">
        <f t="shared" si="0"/>
        <v>0</v>
      </c>
      <c r="R49" s="46"/>
      <c r="S49" s="47"/>
      <c r="T49" s="48"/>
      <c r="U49" s="46"/>
      <c r="V49" s="47"/>
      <c r="W49" s="48"/>
      <c r="X49" s="46"/>
      <c r="Y49" s="47"/>
      <c r="Z49" s="48"/>
      <c r="AA49" s="46"/>
      <c r="AB49" s="47"/>
      <c r="AC49" s="48"/>
      <c r="AD49" s="46"/>
      <c r="AE49" s="47"/>
      <c r="AF49" s="48"/>
      <c r="AG49" s="52">
        <f t="shared" si="1"/>
        <v>0</v>
      </c>
      <c r="AH49" s="54"/>
      <c r="AI49" s="55"/>
      <c r="AJ49" s="56"/>
      <c r="AK49" s="54"/>
      <c r="AL49" s="55"/>
      <c r="AM49" s="56"/>
      <c r="AN49" s="54"/>
      <c r="AO49" s="55"/>
      <c r="AP49" s="56"/>
      <c r="AQ49" s="54"/>
      <c r="AR49" s="55"/>
      <c r="AS49" s="56"/>
      <c r="AT49" s="54"/>
      <c r="AU49" s="55"/>
      <c r="AV49" s="56"/>
      <c r="AW49" s="60">
        <f t="shared" si="2"/>
        <v>0</v>
      </c>
      <c r="AX49" s="62"/>
      <c r="AY49" s="63"/>
      <c r="AZ49" s="64"/>
      <c r="BA49" s="62"/>
      <c r="BB49" s="63"/>
      <c r="BC49" s="64"/>
      <c r="BD49" s="62"/>
      <c r="BE49" s="63"/>
      <c r="BF49" s="64"/>
      <c r="BG49" s="62"/>
      <c r="BH49" s="63"/>
      <c r="BI49" s="64"/>
      <c r="BJ49" s="62"/>
      <c r="BK49" s="63"/>
      <c r="BL49" s="64"/>
      <c r="BM49" s="68">
        <f t="shared" si="3"/>
        <v>0</v>
      </c>
      <c r="BN49" s="70"/>
      <c r="BO49" s="71"/>
      <c r="BP49" s="72"/>
      <c r="BQ49" s="70"/>
      <c r="BR49" s="71"/>
      <c r="BS49" s="72"/>
      <c r="BT49" s="70"/>
      <c r="BU49" s="71"/>
      <c r="BV49" s="72"/>
      <c r="BW49" s="70"/>
      <c r="BX49" s="71"/>
      <c r="BY49" s="72"/>
      <c r="BZ49" s="70"/>
      <c r="CA49" s="71"/>
      <c r="CB49" s="72"/>
      <c r="CC49" s="76">
        <f t="shared" si="4"/>
        <v>0</v>
      </c>
      <c r="CD49" s="78"/>
      <c r="CE49" s="79"/>
      <c r="CF49" s="80"/>
      <c r="CG49" s="78"/>
      <c r="CH49" s="79"/>
      <c r="CI49" s="80"/>
      <c r="CJ49" s="78"/>
      <c r="CK49" s="79"/>
      <c r="CL49" s="80"/>
      <c r="CM49" s="78"/>
      <c r="CN49" s="79"/>
      <c r="CO49" s="80"/>
      <c r="CP49" s="78"/>
      <c r="CQ49" s="79"/>
      <c r="CR49" s="80"/>
      <c r="CS49" s="84">
        <f t="shared" si="5"/>
        <v>0</v>
      </c>
    </row>
    <row r="50" spans="1:97" x14ac:dyDescent="0.25">
      <c r="A50">
        <v>49</v>
      </c>
      <c r="B50" s="34"/>
      <c r="C50" s="35"/>
      <c r="D50" s="36"/>
      <c r="E50" s="34"/>
      <c r="F50" s="35"/>
      <c r="G50" s="36"/>
      <c r="H50" s="40"/>
      <c r="I50" s="41"/>
      <c r="J50" s="36"/>
      <c r="K50" s="40"/>
      <c r="L50" s="41"/>
      <c r="M50" s="36"/>
      <c r="N50" s="40"/>
      <c r="O50" s="41"/>
      <c r="P50" s="36"/>
      <c r="Q50" s="44">
        <f t="shared" si="0"/>
        <v>0</v>
      </c>
      <c r="R50" s="46"/>
      <c r="S50" s="47"/>
      <c r="T50" s="48"/>
      <c r="U50" s="46"/>
      <c r="V50" s="47"/>
      <c r="W50" s="48"/>
      <c r="X50" s="46"/>
      <c r="Y50" s="47"/>
      <c r="Z50" s="48"/>
      <c r="AA50" s="46"/>
      <c r="AB50" s="47"/>
      <c r="AC50" s="48"/>
      <c r="AD50" s="46"/>
      <c r="AE50" s="47"/>
      <c r="AF50" s="48"/>
      <c r="AG50" s="52">
        <f t="shared" si="1"/>
        <v>0</v>
      </c>
      <c r="AH50" s="54"/>
      <c r="AI50" s="55"/>
      <c r="AJ50" s="56"/>
      <c r="AK50" s="54"/>
      <c r="AL50" s="55"/>
      <c r="AM50" s="56"/>
      <c r="AN50" s="54"/>
      <c r="AO50" s="55"/>
      <c r="AP50" s="56"/>
      <c r="AQ50" s="54"/>
      <c r="AR50" s="55"/>
      <c r="AS50" s="56"/>
      <c r="AT50" s="54"/>
      <c r="AU50" s="55"/>
      <c r="AV50" s="56"/>
      <c r="AW50" s="60">
        <f t="shared" si="2"/>
        <v>0</v>
      </c>
      <c r="AX50" s="62"/>
      <c r="AY50" s="63"/>
      <c r="AZ50" s="64"/>
      <c r="BA50" s="62"/>
      <c r="BB50" s="63"/>
      <c r="BC50" s="64"/>
      <c r="BD50" s="62"/>
      <c r="BE50" s="63"/>
      <c r="BF50" s="64"/>
      <c r="BG50" s="62"/>
      <c r="BH50" s="63"/>
      <c r="BI50" s="64"/>
      <c r="BJ50" s="62"/>
      <c r="BK50" s="63"/>
      <c r="BL50" s="64"/>
      <c r="BM50" s="68">
        <f t="shared" si="3"/>
        <v>0</v>
      </c>
      <c r="BN50" s="70"/>
      <c r="BO50" s="71"/>
      <c r="BP50" s="72"/>
      <c r="BQ50" s="70"/>
      <c r="BR50" s="71"/>
      <c r="BS50" s="72"/>
      <c r="BT50" s="70"/>
      <c r="BU50" s="71"/>
      <c r="BV50" s="72"/>
      <c r="BW50" s="70"/>
      <c r="BX50" s="71"/>
      <c r="BY50" s="72"/>
      <c r="BZ50" s="70"/>
      <c r="CA50" s="71"/>
      <c r="CB50" s="72"/>
      <c r="CC50" s="76">
        <f t="shared" si="4"/>
        <v>0</v>
      </c>
      <c r="CD50" s="78"/>
      <c r="CE50" s="79"/>
      <c r="CF50" s="80"/>
      <c r="CG50" s="78"/>
      <c r="CH50" s="79"/>
      <c r="CI50" s="80"/>
      <c r="CJ50" s="78"/>
      <c r="CK50" s="79"/>
      <c r="CL50" s="80"/>
      <c r="CM50" s="78"/>
      <c r="CN50" s="79"/>
      <c r="CO50" s="80"/>
      <c r="CP50" s="78"/>
      <c r="CQ50" s="79"/>
      <c r="CR50" s="80"/>
      <c r="CS50" s="84">
        <f t="shared" si="5"/>
        <v>0</v>
      </c>
    </row>
    <row r="51" spans="1:97" x14ac:dyDescent="0.25">
      <c r="A51">
        <v>50</v>
      </c>
      <c r="B51" s="34"/>
      <c r="C51" s="35"/>
      <c r="D51" s="36"/>
      <c r="E51" s="34"/>
      <c r="F51" s="35"/>
      <c r="G51" s="36"/>
      <c r="H51" s="40"/>
      <c r="I51" s="41"/>
      <c r="J51" s="36"/>
      <c r="K51" s="40"/>
      <c r="L51" s="41"/>
      <c r="M51" s="36"/>
      <c r="N51" s="40"/>
      <c r="O51" s="41"/>
      <c r="P51" s="36"/>
      <c r="Q51" s="44">
        <f t="shared" si="0"/>
        <v>0</v>
      </c>
      <c r="R51" s="46"/>
      <c r="S51" s="47"/>
      <c r="T51" s="48"/>
      <c r="U51" s="46"/>
      <c r="V51" s="47"/>
      <c r="W51" s="48"/>
      <c r="X51" s="46"/>
      <c r="Y51" s="47"/>
      <c r="Z51" s="48"/>
      <c r="AA51" s="46"/>
      <c r="AB51" s="47"/>
      <c r="AC51" s="48"/>
      <c r="AD51" s="46"/>
      <c r="AE51" s="47"/>
      <c r="AF51" s="48"/>
      <c r="AG51" s="52">
        <f t="shared" si="1"/>
        <v>0</v>
      </c>
      <c r="AH51" s="54"/>
      <c r="AI51" s="55"/>
      <c r="AJ51" s="56"/>
      <c r="AK51" s="54"/>
      <c r="AL51" s="55"/>
      <c r="AM51" s="56"/>
      <c r="AN51" s="54"/>
      <c r="AO51" s="55"/>
      <c r="AP51" s="56"/>
      <c r="AQ51" s="54"/>
      <c r="AR51" s="55"/>
      <c r="AS51" s="56"/>
      <c r="AT51" s="54"/>
      <c r="AU51" s="55"/>
      <c r="AV51" s="56"/>
      <c r="AW51" s="60">
        <f t="shared" si="2"/>
        <v>0</v>
      </c>
      <c r="AX51" s="62"/>
      <c r="AY51" s="63"/>
      <c r="AZ51" s="64"/>
      <c r="BA51" s="62"/>
      <c r="BB51" s="63"/>
      <c r="BC51" s="64"/>
      <c r="BD51" s="62"/>
      <c r="BE51" s="63"/>
      <c r="BF51" s="64"/>
      <c r="BG51" s="62"/>
      <c r="BH51" s="63"/>
      <c r="BI51" s="64"/>
      <c r="BJ51" s="62"/>
      <c r="BK51" s="63"/>
      <c r="BL51" s="64"/>
      <c r="BM51" s="68">
        <f t="shared" si="3"/>
        <v>0</v>
      </c>
      <c r="BN51" s="70"/>
      <c r="BO51" s="71"/>
      <c r="BP51" s="72"/>
      <c r="BQ51" s="70"/>
      <c r="BR51" s="71"/>
      <c r="BS51" s="72"/>
      <c r="BT51" s="70"/>
      <c r="BU51" s="71"/>
      <c r="BV51" s="72"/>
      <c r="BW51" s="70"/>
      <c r="BX51" s="71"/>
      <c r="BY51" s="72"/>
      <c r="BZ51" s="70"/>
      <c r="CA51" s="71"/>
      <c r="CB51" s="72"/>
      <c r="CC51" s="76">
        <f t="shared" si="4"/>
        <v>0</v>
      </c>
      <c r="CD51" s="78"/>
      <c r="CE51" s="79"/>
      <c r="CF51" s="80"/>
      <c r="CG51" s="78"/>
      <c r="CH51" s="79"/>
      <c r="CI51" s="80"/>
      <c r="CJ51" s="78"/>
      <c r="CK51" s="79"/>
      <c r="CL51" s="80"/>
      <c r="CM51" s="78"/>
      <c r="CN51" s="79"/>
      <c r="CO51" s="80"/>
      <c r="CP51" s="78"/>
      <c r="CQ51" s="79"/>
      <c r="CR51" s="80"/>
      <c r="CS51" s="84">
        <f t="shared" si="5"/>
        <v>0</v>
      </c>
    </row>
    <row r="52" spans="1:97" x14ac:dyDescent="0.25">
      <c r="A52">
        <v>51</v>
      </c>
      <c r="B52" s="34"/>
      <c r="C52" s="35"/>
      <c r="D52" s="36"/>
      <c r="E52" s="34"/>
      <c r="F52" s="35"/>
      <c r="G52" s="36"/>
      <c r="H52" s="40"/>
      <c r="I52" s="41"/>
      <c r="J52" s="36"/>
      <c r="K52" s="40"/>
      <c r="L52" s="41"/>
      <c r="M52" s="36"/>
      <c r="N52" s="40"/>
      <c r="O52" s="41"/>
      <c r="P52" s="36"/>
      <c r="Q52" s="44">
        <f t="shared" si="0"/>
        <v>0</v>
      </c>
      <c r="R52" s="46"/>
      <c r="S52" s="47"/>
      <c r="T52" s="48"/>
      <c r="U52" s="46"/>
      <c r="V52" s="47"/>
      <c r="W52" s="48"/>
      <c r="X52" s="46"/>
      <c r="Y52" s="47"/>
      <c r="Z52" s="48"/>
      <c r="AA52" s="46"/>
      <c r="AB52" s="47"/>
      <c r="AC52" s="48"/>
      <c r="AD52" s="46"/>
      <c r="AE52" s="47"/>
      <c r="AF52" s="48"/>
      <c r="AG52" s="52">
        <f t="shared" si="1"/>
        <v>0</v>
      </c>
      <c r="AH52" s="54"/>
      <c r="AI52" s="55"/>
      <c r="AJ52" s="56"/>
      <c r="AK52" s="54"/>
      <c r="AL52" s="55"/>
      <c r="AM52" s="56"/>
      <c r="AN52" s="54"/>
      <c r="AO52" s="55"/>
      <c r="AP52" s="56"/>
      <c r="AQ52" s="54"/>
      <c r="AR52" s="55"/>
      <c r="AS52" s="56"/>
      <c r="AT52" s="54"/>
      <c r="AU52" s="55"/>
      <c r="AV52" s="56"/>
      <c r="AW52" s="60">
        <f t="shared" si="2"/>
        <v>0</v>
      </c>
      <c r="AX52" s="62"/>
      <c r="AY52" s="63"/>
      <c r="AZ52" s="64"/>
      <c r="BA52" s="62"/>
      <c r="BB52" s="63"/>
      <c r="BC52" s="64"/>
      <c r="BD52" s="62"/>
      <c r="BE52" s="63"/>
      <c r="BF52" s="64"/>
      <c r="BG52" s="62"/>
      <c r="BH52" s="63"/>
      <c r="BI52" s="64"/>
      <c r="BJ52" s="62"/>
      <c r="BK52" s="63"/>
      <c r="BL52" s="64"/>
      <c r="BM52" s="68">
        <f t="shared" si="3"/>
        <v>0</v>
      </c>
      <c r="BN52" s="70"/>
      <c r="BO52" s="71"/>
      <c r="BP52" s="72"/>
      <c r="BQ52" s="70"/>
      <c r="BR52" s="71"/>
      <c r="BS52" s="72"/>
      <c r="BT52" s="70"/>
      <c r="BU52" s="71"/>
      <c r="BV52" s="72"/>
      <c r="BW52" s="70"/>
      <c r="BX52" s="71"/>
      <c r="BY52" s="72"/>
      <c r="BZ52" s="70"/>
      <c r="CA52" s="71"/>
      <c r="CB52" s="72"/>
      <c r="CC52" s="76">
        <f t="shared" si="4"/>
        <v>0</v>
      </c>
      <c r="CD52" s="78"/>
      <c r="CE52" s="79"/>
      <c r="CF52" s="80"/>
      <c r="CG52" s="78"/>
      <c r="CH52" s="79"/>
      <c r="CI52" s="80"/>
      <c r="CJ52" s="78"/>
      <c r="CK52" s="79"/>
      <c r="CL52" s="80"/>
      <c r="CM52" s="78"/>
      <c r="CN52" s="79"/>
      <c r="CO52" s="80"/>
      <c r="CP52" s="78"/>
      <c r="CQ52" s="79"/>
      <c r="CR52" s="80"/>
      <c r="CS52" s="84">
        <f t="shared" si="5"/>
        <v>0</v>
      </c>
    </row>
    <row r="53" spans="1:97" x14ac:dyDescent="0.25">
      <c r="A53">
        <v>52</v>
      </c>
      <c r="B53" s="34"/>
      <c r="C53" s="35"/>
      <c r="D53" s="36"/>
      <c r="E53" s="34"/>
      <c r="F53" s="35"/>
      <c r="G53" s="36"/>
      <c r="H53" s="40"/>
      <c r="I53" s="41"/>
      <c r="J53" s="36"/>
      <c r="K53" s="40"/>
      <c r="L53" s="41"/>
      <c r="M53" s="36"/>
      <c r="N53" s="40"/>
      <c r="O53" s="41"/>
      <c r="P53" s="36"/>
      <c r="Q53" s="44">
        <f t="shared" si="0"/>
        <v>0</v>
      </c>
      <c r="R53" s="46"/>
      <c r="S53" s="47"/>
      <c r="T53" s="48"/>
      <c r="U53" s="46"/>
      <c r="V53" s="47"/>
      <c r="W53" s="48"/>
      <c r="X53" s="46"/>
      <c r="Y53" s="47"/>
      <c r="Z53" s="48"/>
      <c r="AA53" s="46"/>
      <c r="AB53" s="47"/>
      <c r="AC53" s="48"/>
      <c r="AD53" s="46"/>
      <c r="AE53" s="47"/>
      <c r="AF53" s="48"/>
      <c r="AG53" s="52">
        <f t="shared" si="1"/>
        <v>0</v>
      </c>
      <c r="AH53" s="54"/>
      <c r="AI53" s="55"/>
      <c r="AJ53" s="56"/>
      <c r="AK53" s="54"/>
      <c r="AL53" s="55"/>
      <c r="AM53" s="56"/>
      <c r="AN53" s="54"/>
      <c r="AO53" s="55"/>
      <c r="AP53" s="56"/>
      <c r="AQ53" s="54"/>
      <c r="AR53" s="55"/>
      <c r="AS53" s="56"/>
      <c r="AT53" s="54"/>
      <c r="AU53" s="55"/>
      <c r="AV53" s="56"/>
      <c r="AW53" s="60">
        <f t="shared" si="2"/>
        <v>0</v>
      </c>
      <c r="AX53" s="62"/>
      <c r="AY53" s="63"/>
      <c r="AZ53" s="64"/>
      <c r="BA53" s="62"/>
      <c r="BB53" s="63"/>
      <c r="BC53" s="64"/>
      <c r="BD53" s="62"/>
      <c r="BE53" s="63"/>
      <c r="BF53" s="64"/>
      <c r="BG53" s="62"/>
      <c r="BH53" s="63"/>
      <c r="BI53" s="64"/>
      <c r="BJ53" s="62"/>
      <c r="BK53" s="63"/>
      <c r="BL53" s="64"/>
      <c r="BM53" s="68">
        <f t="shared" si="3"/>
        <v>0</v>
      </c>
      <c r="BN53" s="70"/>
      <c r="BO53" s="71"/>
      <c r="BP53" s="72"/>
      <c r="BQ53" s="70"/>
      <c r="BR53" s="71"/>
      <c r="BS53" s="72"/>
      <c r="BT53" s="70"/>
      <c r="BU53" s="71"/>
      <c r="BV53" s="72"/>
      <c r="BW53" s="70"/>
      <c r="BX53" s="71"/>
      <c r="BY53" s="72"/>
      <c r="BZ53" s="70"/>
      <c r="CA53" s="71"/>
      <c r="CB53" s="72"/>
      <c r="CC53" s="76">
        <f t="shared" si="4"/>
        <v>0</v>
      </c>
      <c r="CD53" s="78"/>
      <c r="CE53" s="79"/>
      <c r="CF53" s="80"/>
      <c r="CG53" s="78"/>
      <c r="CH53" s="79"/>
      <c r="CI53" s="80"/>
      <c r="CJ53" s="78"/>
      <c r="CK53" s="79"/>
      <c r="CL53" s="80"/>
      <c r="CM53" s="78"/>
      <c r="CN53" s="79"/>
      <c r="CO53" s="80"/>
      <c r="CP53" s="78"/>
      <c r="CQ53" s="79"/>
      <c r="CR53" s="80"/>
      <c r="CS53" s="84">
        <f t="shared" si="5"/>
        <v>0</v>
      </c>
    </row>
    <row r="54" spans="1:97" x14ac:dyDescent="0.25">
      <c r="A54">
        <v>53</v>
      </c>
      <c r="B54" s="34"/>
      <c r="C54" s="35"/>
      <c r="D54" s="36"/>
      <c r="E54" s="34"/>
      <c r="F54" s="35"/>
      <c r="G54" s="36"/>
      <c r="H54" s="40"/>
      <c r="I54" s="41"/>
      <c r="J54" s="36"/>
      <c r="K54" s="40"/>
      <c r="L54" s="41"/>
      <c r="M54" s="36"/>
      <c r="N54" s="40"/>
      <c r="O54" s="41"/>
      <c r="P54" s="36"/>
      <c r="Q54" s="44">
        <f t="shared" si="0"/>
        <v>0</v>
      </c>
      <c r="R54" s="46"/>
      <c r="S54" s="47"/>
      <c r="T54" s="48"/>
      <c r="U54" s="46"/>
      <c r="V54" s="47"/>
      <c r="W54" s="48"/>
      <c r="X54" s="46"/>
      <c r="Y54" s="47"/>
      <c r="Z54" s="48"/>
      <c r="AA54" s="46"/>
      <c r="AB54" s="47"/>
      <c r="AC54" s="48"/>
      <c r="AD54" s="46"/>
      <c r="AE54" s="47"/>
      <c r="AF54" s="48"/>
      <c r="AG54" s="52">
        <f t="shared" si="1"/>
        <v>0</v>
      </c>
      <c r="AH54" s="54"/>
      <c r="AI54" s="55"/>
      <c r="AJ54" s="56"/>
      <c r="AK54" s="54"/>
      <c r="AL54" s="55"/>
      <c r="AM54" s="56"/>
      <c r="AN54" s="54"/>
      <c r="AO54" s="55"/>
      <c r="AP54" s="56"/>
      <c r="AQ54" s="54"/>
      <c r="AR54" s="55"/>
      <c r="AS54" s="56"/>
      <c r="AT54" s="54"/>
      <c r="AU54" s="55"/>
      <c r="AV54" s="56"/>
      <c r="AW54" s="60">
        <f t="shared" si="2"/>
        <v>0</v>
      </c>
      <c r="AX54" s="62"/>
      <c r="AY54" s="63"/>
      <c r="AZ54" s="64"/>
      <c r="BA54" s="62"/>
      <c r="BB54" s="63"/>
      <c r="BC54" s="64"/>
      <c r="BD54" s="62"/>
      <c r="BE54" s="63"/>
      <c r="BF54" s="64"/>
      <c r="BG54" s="62"/>
      <c r="BH54" s="63"/>
      <c r="BI54" s="64"/>
      <c r="BJ54" s="62"/>
      <c r="BK54" s="63"/>
      <c r="BL54" s="64"/>
      <c r="BM54" s="68">
        <f t="shared" si="3"/>
        <v>0</v>
      </c>
      <c r="BN54" s="70"/>
      <c r="BO54" s="71"/>
      <c r="BP54" s="72"/>
      <c r="BQ54" s="70"/>
      <c r="BR54" s="71"/>
      <c r="BS54" s="72"/>
      <c r="BT54" s="70"/>
      <c r="BU54" s="71"/>
      <c r="BV54" s="72"/>
      <c r="BW54" s="70"/>
      <c r="BX54" s="71"/>
      <c r="BY54" s="72"/>
      <c r="BZ54" s="70"/>
      <c r="CA54" s="71"/>
      <c r="CB54" s="72"/>
      <c r="CC54" s="76">
        <f t="shared" si="4"/>
        <v>0</v>
      </c>
      <c r="CD54" s="78"/>
      <c r="CE54" s="79"/>
      <c r="CF54" s="80"/>
      <c r="CG54" s="78"/>
      <c r="CH54" s="79"/>
      <c r="CI54" s="80"/>
      <c r="CJ54" s="78"/>
      <c r="CK54" s="79"/>
      <c r="CL54" s="80"/>
      <c r="CM54" s="78"/>
      <c r="CN54" s="79"/>
      <c r="CO54" s="80"/>
      <c r="CP54" s="78"/>
      <c r="CQ54" s="79"/>
      <c r="CR54" s="80"/>
      <c r="CS54" s="84">
        <f t="shared" si="5"/>
        <v>0</v>
      </c>
    </row>
    <row r="55" spans="1:97" x14ac:dyDescent="0.25">
      <c r="A55">
        <v>54</v>
      </c>
      <c r="B55" s="34"/>
      <c r="C55" s="35"/>
      <c r="D55" s="36"/>
      <c r="E55" s="34"/>
      <c r="F55" s="35"/>
      <c r="G55" s="36"/>
      <c r="H55" s="40"/>
      <c r="I55" s="41"/>
      <c r="J55" s="36"/>
      <c r="K55" s="40"/>
      <c r="L55" s="41"/>
      <c r="M55" s="36"/>
      <c r="N55" s="40"/>
      <c r="O55" s="41"/>
      <c r="P55" s="36"/>
      <c r="Q55" s="44">
        <f t="shared" si="0"/>
        <v>0</v>
      </c>
      <c r="R55" s="46"/>
      <c r="S55" s="47"/>
      <c r="T55" s="48"/>
      <c r="U55" s="46"/>
      <c r="V55" s="47"/>
      <c r="W55" s="48"/>
      <c r="X55" s="46"/>
      <c r="Y55" s="47"/>
      <c r="Z55" s="48"/>
      <c r="AA55" s="46"/>
      <c r="AB55" s="47"/>
      <c r="AC55" s="48"/>
      <c r="AD55" s="46"/>
      <c r="AE55" s="47"/>
      <c r="AF55" s="48"/>
      <c r="AG55" s="52">
        <f t="shared" si="1"/>
        <v>0</v>
      </c>
      <c r="AH55" s="54"/>
      <c r="AI55" s="55"/>
      <c r="AJ55" s="56"/>
      <c r="AK55" s="54"/>
      <c r="AL55" s="55"/>
      <c r="AM55" s="56"/>
      <c r="AN55" s="54"/>
      <c r="AO55" s="55"/>
      <c r="AP55" s="56"/>
      <c r="AQ55" s="54"/>
      <c r="AR55" s="55"/>
      <c r="AS55" s="56"/>
      <c r="AT55" s="54"/>
      <c r="AU55" s="55"/>
      <c r="AV55" s="56"/>
      <c r="AW55" s="60">
        <f t="shared" si="2"/>
        <v>0</v>
      </c>
      <c r="AX55" s="62"/>
      <c r="AY55" s="63"/>
      <c r="AZ55" s="64"/>
      <c r="BA55" s="62"/>
      <c r="BB55" s="63"/>
      <c r="BC55" s="64"/>
      <c r="BD55" s="62"/>
      <c r="BE55" s="63"/>
      <c r="BF55" s="64"/>
      <c r="BG55" s="62"/>
      <c r="BH55" s="63"/>
      <c r="BI55" s="64"/>
      <c r="BJ55" s="62"/>
      <c r="BK55" s="63"/>
      <c r="BL55" s="64"/>
      <c r="BM55" s="68">
        <f t="shared" si="3"/>
        <v>0</v>
      </c>
      <c r="BN55" s="70"/>
      <c r="BO55" s="71"/>
      <c r="BP55" s="72"/>
      <c r="BQ55" s="70"/>
      <c r="BR55" s="71"/>
      <c r="BS55" s="72"/>
      <c r="BT55" s="70"/>
      <c r="BU55" s="71"/>
      <c r="BV55" s="72"/>
      <c r="BW55" s="70"/>
      <c r="BX55" s="71"/>
      <c r="BY55" s="72"/>
      <c r="BZ55" s="70"/>
      <c r="CA55" s="71"/>
      <c r="CB55" s="72"/>
      <c r="CC55" s="76">
        <f t="shared" si="4"/>
        <v>0</v>
      </c>
      <c r="CD55" s="78"/>
      <c r="CE55" s="79"/>
      <c r="CF55" s="80"/>
      <c r="CG55" s="78"/>
      <c r="CH55" s="79"/>
      <c r="CI55" s="80"/>
      <c r="CJ55" s="78"/>
      <c r="CK55" s="79"/>
      <c r="CL55" s="80"/>
      <c r="CM55" s="78"/>
      <c r="CN55" s="79"/>
      <c r="CO55" s="80"/>
      <c r="CP55" s="78"/>
      <c r="CQ55" s="79"/>
      <c r="CR55" s="80"/>
      <c r="CS55" s="84">
        <f t="shared" si="5"/>
        <v>0</v>
      </c>
    </row>
    <row r="56" spans="1:97" x14ac:dyDescent="0.25">
      <c r="A56">
        <v>55</v>
      </c>
      <c r="B56" s="34"/>
      <c r="C56" s="35"/>
      <c r="D56" s="36"/>
      <c r="E56" s="34"/>
      <c r="F56" s="35"/>
      <c r="G56" s="36"/>
      <c r="H56" s="40"/>
      <c r="I56" s="41"/>
      <c r="J56" s="36"/>
      <c r="K56" s="40"/>
      <c r="L56" s="41"/>
      <c r="M56" s="36"/>
      <c r="N56" s="40"/>
      <c r="O56" s="41"/>
      <c r="P56" s="36"/>
      <c r="Q56" s="44">
        <f t="shared" si="0"/>
        <v>0</v>
      </c>
      <c r="R56" s="46"/>
      <c r="S56" s="47"/>
      <c r="T56" s="48"/>
      <c r="U56" s="46"/>
      <c r="V56" s="47"/>
      <c r="W56" s="48"/>
      <c r="X56" s="46"/>
      <c r="Y56" s="47"/>
      <c r="Z56" s="48"/>
      <c r="AA56" s="46"/>
      <c r="AB56" s="47"/>
      <c r="AC56" s="48"/>
      <c r="AD56" s="46"/>
      <c r="AE56" s="47"/>
      <c r="AF56" s="48"/>
      <c r="AG56" s="52">
        <f t="shared" si="1"/>
        <v>0</v>
      </c>
      <c r="AH56" s="54"/>
      <c r="AI56" s="55"/>
      <c r="AJ56" s="56"/>
      <c r="AK56" s="54"/>
      <c r="AL56" s="55"/>
      <c r="AM56" s="56"/>
      <c r="AN56" s="54"/>
      <c r="AO56" s="55"/>
      <c r="AP56" s="56"/>
      <c r="AQ56" s="54"/>
      <c r="AR56" s="55"/>
      <c r="AS56" s="56"/>
      <c r="AT56" s="54"/>
      <c r="AU56" s="55"/>
      <c r="AV56" s="56"/>
      <c r="AW56" s="60">
        <f t="shared" si="2"/>
        <v>0</v>
      </c>
      <c r="AX56" s="62"/>
      <c r="AY56" s="63"/>
      <c r="AZ56" s="64"/>
      <c r="BA56" s="62"/>
      <c r="BB56" s="63"/>
      <c r="BC56" s="64"/>
      <c r="BD56" s="62"/>
      <c r="BE56" s="63"/>
      <c r="BF56" s="64"/>
      <c r="BG56" s="62"/>
      <c r="BH56" s="63"/>
      <c r="BI56" s="64"/>
      <c r="BJ56" s="62"/>
      <c r="BK56" s="63"/>
      <c r="BL56" s="64"/>
      <c r="BM56" s="68">
        <f t="shared" si="3"/>
        <v>0</v>
      </c>
      <c r="BN56" s="70"/>
      <c r="BO56" s="71"/>
      <c r="BP56" s="72"/>
      <c r="BQ56" s="70"/>
      <c r="BR56" s="71"/>
      <c r="BS56" s="72"/>
      <c r="BT56" s="70"/>
      <c r="BU56" s="71"/>
      <c r="BV56" s="72"/>
      <c r="BW56" s="70"/>
      <c r="BX56" s="71"/>
      <c r="BY56" s="72"/>
      <c r="BZ56" s="70"/>
      <c r="CA56" s="71"/>
      <c r="CB56" s="72"/>
      <c r="CC56" s="76">
        <f t="shared" si="4"/>
        <v>0</v>
      </c>
      <c r="CD56" s="78"/>
      <c r="CE56" s="79"/>
      <c r="CF56" s="80"/>
      <c r="CG56" s="78"/>
      <c r="CH56" s="79"/>
      <c r="CI56" s="80"/>
      <c r="CJ56" s="78"/>
      <c r="CK56" s="79"/>
      <c r="CL56" s="80"/>
      <c r="CM56" s="78"/>
      <c r="CN56" s="79"/>
      <c r="CO56" s="80"/>
      <c r="CP56" s="78"/>
      <c r="CQ56" s="79"/>
      <c r="CR56" s="80"/>
      <c r="CS56" s="84">
        <f t="shared" si="5"/>
        <v>0</v>
      </c>
    </row>
    <row r="57" spans="1:97" x14ac:dyDescent="0.25">
      <c r="A57">
        <v>56</v>
      </c>
      <c r="B57" s="34"/>
      <c r="C57" s="35"/>
      <c r="D57" s="36"/>
      <c r="E57" s="34"/>
      <c r="F57" s="35"/>
      <c r="G57" s="36"/>
      <c r="H57" s="40"/>
      <c r="I57" s="41"/>
      <c r="J57" s="36"/>
      <c r="K57" s="40"/>
      <c r="L57" s="41"/>
      <c r="M57" s="36"/>
      <c r="N57" s="40"/>
      <c r="O57" s="41"/>
      <c r="P57" s="36"/>
      <c r="Q57" s="44">
        <f t="shared" si="0"/>
        <v>0</v>
      </c>
      <c r="R57" s="46"/>
      <c r="S57" s="47"/>
      <c r="T57" s="48"/>
      <c r="U57" s="46"/>
      <c r="V57" s="47"/>
      <c r="W57" s="48"/>
      <c r="X57" s="46"/>
      <c r="Y57" s="47"/>
      <c r="Z57" s="48"/>
      <c r="AA57" s="46"/>
      <c r="AB57" s="47"/>
      <c r="AC57" s="48"/>
      <c r="AD57" s="46"/>
      <c r="AE57" s="47"/>
      <c r="AF57" s="48"/>
      <c r="AG57" s="52">
        <f t="shared" si="1"/>
        <v>0</v>
      </c>
      <c r="AH57" s="54"/>
      <c r="AI57" s="55"/>
      <c r="AJ57" s="56"/>
      <c r="AK57" s="54"/>
      <c r="AL57" s="55"/>
      <c r="AM57" s="56"/>
      <c r="AN57" s="54"/>
      <c r="AO57" s="55"/>
      <c r="AP57" s="56"/>
      <c r="AQ57" s="54"/>
      <c r="AR57" s="55"/>
      <c r="AS57" s="56"/>
      <c r="AT57" s="54"/>
      <c r="AU57" s="55"/>
      <c r="AV57" s="56"/>
      <c r="AW57" s="60">
        <f t="shared" si="2"/>
        <v>0</v>
      </c>
      <c r="AX57" s="62"/>
      <c r="AY57" s="63"/>
      <c r="AZ57" s="64"/>
      <c r="BA57" s="62"/>
      <c r="BB57" s="63"/>
      <c r="BC57" s="64"/>
      <c r="BD57" s="62"/>
      <c r="BE57" s="63"/>
      <c r="BF57" s="64"/>
      <c r="BG57" s="62"/>
      <c r="BH57" s="63"/>
      <c r="BI57" s="64"/>
      <c r="BJ57" s="62"/>
      <c r="BK57" s="63"/>
      <c r="BL57" s="64"/>
      <c r="BM57" s="68">
        <f t="shared" si="3"/>
        <v>0</v>
      </c>
      <c r="BN57" s="70"/>
      <c r="BO57" s="71"/>
      <c r="BP57" s="72"/>
      <c r="BQ57" s="70"/>
      <c r="BR57" s="71"/>
      <c r="BS57" s="72"/>
      <c r="BT57" s="70"/>
      <c r="BU57" s="71"/>
      <c r="BV57" s="72"/>
      <c r="BW57" s="70"/>
      <c r="BX57" s="71"/>
      <c r="BY57" s="72"/>
      <c r="BZ57" s="70"/>
      <c r="CA57" s="71"/>
      <c r="CB57" s="72"/>
      <c r="CC57" s="76">
        <f t="shared" si="4"/>
        <v>0</v>
      </c>
      <c r="CD57" s="78"/>
      <c r="CE57" s="79"/>
      <c r="CF57" s="80"/>
      <c r="CG57" s="78"/>
      <c r="CH57" s="79"/>
      <c r="CI57" s="80"/>
      <c r="CJ57" s="78"/>
      <c r="CK57" s="79"/>
      <c r="CL57" s="80"/>
      <c r="CM57" s="78"/>
      <c r="CN57" s="79"/>
      <c r="CO57" s="80"/>
      <c r="CP57" s="78"/>
      <c r="CQ57" s="79"/>
      <c r="CR57" s="80"/>
      <c r="CS57" s="84">
        <f t="shared" si="5"/>
        <v>0</v>
      </c>
    </row>
    <row r="58" spans="1:97" x14ac:dyDescent="0.25">
      <c r="A58">
        <v>57</v>
      </c>
      <c r="B58" s="34"/>
      <c r="C58" s="35"/>
      <c r="D58" s="36"/>
      <c r="E58" s="34"/>
      <c r="F58" s="35"/>
      <c r="G58" s="36"/>
      <c r="H58" s="40"/>
      <c r="I58" s="41"/>
      <c r="J58" s="36"/>
      <c r="K58" s="40"/>
      <c r="L58" s="41"/>
      <c r="M58" s="36"/>
      <c r="N58" s="40"/>
      <c r="O58" s="41"/>
      <c r="P58" s="36"/>
      <c r="Q58" s="44">
        <f t="shared" si="0"/>
        <v>0</v>
      </c>
      <c r="R58" s="46"/>
      <c r="S58" s="47"/>
      <c r="T58" s="48"/>
      <c r="U58" s="46"/>
      <c r="V58" s="47"/>
      <c r="W58" s="48"/>
      <c r="X58" s="46"/>
      <c r="Y58" s="47"/>
      <c r="Z58" s="48"/>
      <c r="AA58" s="46"/>
      <c r="AB58" s="47"/>
      <c r="AC58" s="48"/>
      <c r="AD58" s="46"/>
      <c r="AE58" s="47"/>
      <c r="AF58" s="48"/>
      <c r="AG58" s="52">
        <f t="shared" si="1"/>
        <v>0</v>
      </c>
      <c r="AH58" s="54"/>
      <c r="AI58" s="55"/>
      <c r="AJ58" s="56"/>
      <c r="AK58" s="54"/>
      <c r="AL58" s="55"/>
      <c r="AM58" s="56"/>
      <c r="AN58" s="54"/>
      <c r="AO58" s="55"/>
      <c r="AP58" s="56"/>
      <c r="AQ58" s="54"/>
      <c r="AR58" s="55"/>
      <c r="AS58" s="56"/>
      <c r="AT58" s="54"/>
      <c r="AU58" s="55"/>
      <c r="AV58" s="56"/>
      <c r="AW58" s="60">
        <f t="shared" si="2"/>
        <v>0</v>
      </c>
      <c r="AX58" s="62"/>
      <c r="AY58" s="63"/>
      <c r="AZ58" s="64"/>
      <c r="BA58" s="62"/>
      <c r="BB58" s="63"/>
      <c r="BC58" s="64"/>
      <c r="BD58" s="62"/>
      <c r="BE58" s="63"/>
      <c r="BF58" s="64"/>
      <c r="BG58" s="62"/>
      <c r="BH58" s="63"/>
      <c r="BI58" s="64"/>
      <c r="BJ58" s="62"/>
      <c r="BK58" s="63"/>
      <c r="BL58" s="64"/>
      <c r="BM58" s="68">
        <f t="shared" si="3"/>
        <v>0</v>
      </c>
      <c r="BN58" s="70"/>
      <c r="BO58" s="71"/>
      <c r="BP58" s="72"/>
      <c r="BQ58" s="70"/>
      <c r="BR58" s="71"/>
      <c r="BS58" s="72"/>
      <c r="BT58" s="70"/>
      <c r="BU58" s="71"/>
      <c r="BV58" s="72"/>
      <c r="BW58" s="70"/>
      <c r="BX58" s="71"/>
      <c r="BY58" s="72"/>
      <c r="BZ58" s="70"/>
      <c r="CA58" s="71"/>
      <c r="CB58" s="72"/>
      <c r="CC58" s="76">
        <f t="shared" si="4"/>
        <v>0</v>
      </c>
      <c r="CD58" s="78"/>
      <c r="CE58" s="79"/>
      <c r="CF58" s="80"/>
      <c r="CG58" s="78"/>
      <c r="CH58" s="79"/>
      <c r="CI58" s="80"/>
      <c r="CJ58" s="78"/>
      <c r="CK58" s="79"/>
      <c r="CL58" s="80"/>
      <c r="CM58" s="78"/>
      <c r="CN58" s="79"/>
      <c r="CO58" s="80"/>
      <c r="CP58" s="78"/>
      <c r="CQ58" s="79"/>
      <c r="CR58" s="80"/>
      <c r="CS58" s="84">
        <f t="shared" si="5"/>
        <v>0</v>
      </c>
    </row>
    <row r="59" spans="1:97" x14ac:dyDescent="0.25">
      <c r="A59">
        <v>58</v>
      </c>
      <c r="B59" s="34"/>
      <c r="C59" s="35"/>
      <c r="D59" s="36"/>
      <c r="E59" s="34"/>
      <c r="F59" s="35"/>
      <c r="G59" s="36"/>
      <c r="H59" s="40"/>
      <c r="I59" s="41"/>
      <c r="J59" s="36"/>
      <c r="K59" s="40"/>
      <c r="L59" s="41"/>
      <c r="M59" s="36"/>
      <c r="N59" s="40"/>
      <c r="O59" s="41"/>
      <c r="P59" s="36"/>
      <c r="Q59" s="44">
        <f t="shared" si="0"/>
        <v>0</v>
      </c>
      <c r="R59" s="46"/>
      <c r="S59" s="47"/>
      <c r="T59" s="48"/>
      <c r="U59" s="46"/>
      <c r="V59" s="47"/>
      <c r="W59" s="48"/>
      <c r="X59" s="46"/>
      <c r="Y59" s="47"/>
      <c r="Z59" s="48"/>
      <c r="AA59" s="46"/>
      <c r="AB59" s="47"/>
      <c r="AC59" s="48"/>
      <c r="AD59" s="46"/>
      <c r="AE59" s="47"/>
      <c r="AF59" s="48"/>
      <c r="AG59" s="52">
        <f t="shared" si="1"/>
        <v>0</v>
      </c>
      <c r="AH59" s="54"/>
      <c r="AI59" s="55"/>
      <c r="AJ59" s="56"/>
      <c r="AK59" s="54"/>
      <c r="AL59" s="55"/>
      <c r="AM59" s="56"/>
      <c r="AN59" s="54"/>
      <c r="AO59" s="55"/>
      <c r="AP59" s="56"/>
      <c r="AQ59" s="54"/>
      <c r="AR59" s="55"/>
      <c r="AS59" s="56"/>
      <c r="AT59" s="54"/>
      <c r="AU59" s="55"/>
      <c r="AV59" s="56"/>
      <c r="AW59" s="60">
        <f t="shared" si="2"/>
        <v>0</v>
      </c>
      <c r="AX59" s="62"/>
      <c r="AY59" s="63"/>
      <c r="AZ59" s="64"/>
      <c r="BA59" s="62"/>
      <c r="BB59" s="63"/>
      <c r="BC59" s="64"/>
      <c r="BD59" s="62"/>
      <c r="BE59" s="63"/>
      <c r="BF59" s="64"/>
      <c r="BG59" s="62"/>
      <c r="BH59" s="63"/>
      <c r="BI59" s="64"/>
      <c r="BJ59" s="62"/>
      <c r="BK59" s="63"/>
      <c r="BL59" s="64"/>
      <c r="BM59" s="68">
        <f t="shared" si="3"/>
        <v>0</v>
      </c>
      <c r="BN59" s="70"/>
      <c r="BO59" s="71"/>
      <c r="BP59" s="72"/>
      <c r="BQ59" s="70"/>
      <c r="BR59" s="71"/>
      <c r="BS59" s="72"/>
      <c r="BT59" s="70"/>
      <c r="BU59" s="71"/>
      <c r="BV59" s="72"/>
      <c r="BW59" s="70"/>
      <c r="BX59" s="71"/>
      <c r="BY59" s="72"/>
      <c r="BZ59" s="70"/>
      <c r="CA59" s="71"/>
      <c r="CB59" s="72"/>
      <c r="CC59" s="76">
        <f t="shared" si="4"/>
        <v>0</v>
      </c>
      <c r="CD59" s="78"/>
      <c r="CE59" s="79"/>
      <c r="CF59" s="80"/>
      <c r="CG59" s="78"/>
      <c r="CH59" s="79"/>
      <c r="CI59" s="80"/>
      <c r="CJ59" s="78"/>
      <c r="CK59" s="79"/>
      <c r="CL59" s="80"/>
      <c r="CM59" s="78"/>
      <c r="CN59" s="79"/>
      <c r="CO59" s="80"/>
      <c r="CP59" s="78"/>
      <c r="CQ59" s="79"/>
      <c r="CR59" s="80"/>
      <c r="CS59" s="84">
        <f t="shared" si="5"/>
        <v>0</v>
      </c>
    </row>
    <row r="60" spans="1:97" x14ac:dyDescent="0.25">
      <c r="A60">
        <v>59</v>
      </c>
      <c r="B60" s="34"/>
      <c r="C60" s="35"/>
      <c r="D60" s="36"/>
      <c r="E60" s="34"/>
      <c r="F60" s="35"/>
      <c r="G60" s="36"/>
      <c r="H60" s="40"/>
      <c r="I60" s="41"/>
      <c r="J60" s="36"/>
      <c r="K60" s="40"/>
      <c r="L60" s="41"/>
      <c r="M60" s="36"/>
      <c r="N60" s="40"/>
      <c r="O60" s="41"/>
      <c r="P60" s="36"/>
      <c r="Q60" s="44">
        <f t="shared" si="0"/>
        <v>0</v>
      </c>
      <c r="R60" s="46"/>
      <c r="S60" s="47"/>
      <c r="T60" s="48"/>
      <c r="U60" s="46"/>
      <c r="V60" s="47"/>
      <c r="W60" s="48"/>
      <c r="X60" s="46"/>
      <c r="Y60" s="47"/>
      <c r="Z60" s="48"/>
      <c r="AA60" s="46"/>
      <c r="AB60" s="47"/>
      <c r="AC60" s="48"/>
      <c r="AD60" s="46"/>
      <c r="AE60" s="47"/>
      <c r="AF60" s="48"/>
      <c r="AG60" s="52">
        <f t="shared" si="1"/>
        <v>0</v>
      </c>
      <c r="AH60" s="54"/>
      <c r="AI60" s="55"/>
      <c r="AJ60" s="56"/>
      <c r="AK60" s="54"/>
      <c r="AL60" s="55"/>
      <c r="AM60" s="56"/>
      <c r="AN60" s="54"/>
      <c r="AO60" s="55"/>
      <c r="AP60" s="56"/>
      <c r="AQ60" s="54"/>
      <c r="AR60" s="55"/>
      <c r="AS60" s="56"/>
      <c r="AT60" s="54"/>
      <c r="AU60" s="55"/>
      <c r="AV60" s="56"/>
      <c r="AW60" s="60">
        <f t="shared" si="2"/>
        <v>0</v>
      </c>
      <c r="AX60" s="62"/>
      <c r="AY60" s="63"/>
      <c r="AZ60" s="64"/>
      <c r="BA60" s="62"/>
      <c r="BB60" s="63"/>
      <c r="BC60" s="64"/>
      <c r="BD60" s="62"/>
      <c r="BE60" s="63"/>
      <c r="BF60" s="64"/>
      <c r="BG60" s="62"/>
      <c r="BH60" s="63"/>
      <c r="BI60" s="64"/>
      <c r="BJ60" s="62"/>
      <c r="BK60" s="63"/>
      <c r="BL60" s="64"/>
      <c r="BM60" s="68">
        <f t="shared" si="3"/>
        <v>0</v>
      </c>
      <c r="BN60" s="70"/>
      <c r="BO60" s="71"/>
      <c r="BP60" s="72"/>
      <c r="BQ60" s="70"/>
      <c r="BR60" s="71"/>
      <c r="BS60" s="72"/>
      <c r="BT60" s="70"/>
      <c r="BU60" s="71"/>
      <c r="BV60" s="72"/>
      <c r="BW60" s="70"/>
      <c r="BX60" s="71"/>
      <c r="BY60" s="72"/>
      <c r="BZ60" s="70"/>
      <c r="CA60" s="71"/>
      <c r="CB60" s="72"/>
      <c r="CC60" s="76">
        <f t="shared" si="4"/>
        <v>0</v>
      </c>
      <c r="CD60" s="78"/>
      <c r="CE60" s="79"/>
      <c r="CF60" s="80"/>
      <c r="CG60" s="78"/>
      <c r="CH60" s="79"/>
      <c r="CI60" s="80"/>
      <c r="CJ60" s="78"/>
      <c r="CK60" s="79"/>
      <c r="CL60" s="80"/>
      <c r="CM60" s="78"/>
      <c r="CN60" s="79"/>
      <c r="CO60" s="80"/>
      <c r="CP60" s="78"/>
      <c r="CQ60" s="79"/>
      <c r="CR60" s="80"/>
      <c r="CS60" s="84">
        <f t="shared" si="5"/>
        <v>0</v>
      </c>
    </row>
    <row r="61" spans="1:97" x14ac:dyDescent="0.25">
      <c r="A61">
        <v>60</v>
      </c>
      <c r="B61" s="34"/>
      <c r="C61" s="35"/>
      <c r="D61" s="36"/>
      <c r="E61" s="34"/>
      <c r="F61" s="35"/>
      <c r="G61" s="36"/>
      <c r="H61" s="40"/>
      <c r="I61" s="41"/>
      <c r="J61" s="36"/>
      <c r="K61" s="40"/>
      <c r="L61" s="41"/>
      <c r="M61" s="36"/>
      <c r="N61" s="40"/>
      <c r="O61" s="41"/>
      <c r="P61" s="36"/>
      <c r="Q61" s="44">
        <f t="shared" si="0"/>
        <v>0</v>
      </c>
      <c r="R61" s="46"/>
      <c r="S61" s="47"/>
      <c r="T61" s="48"/>
      <c r="U61" s="46"/>
      <c r="V61" s="47"/>
      <c r="W61" s="48"/>
      <c r="X61" s="46"/>
      <c r="Y61" s="47"/>
      <c r="Z61" s="48"/>
      <c r="AA61" s="46"/>
      <c r="AB61" s="47"/>
      <c r="AC61" s="48"/>
      <c r="AD61" s="46"/>
      <c r="AE61" s="47"/>
      <c r="AF61" s="48"/>
      <c r="AG61" s="52">
        <f t="shared" si="1"/>
        <v>0</v>
      </c>
      <c r="AH61" s="54"/>
      <c r="AI61" s="55"/>
      <c r="AJ61" s="56"/>
      <c r="AK61" s="54"/>
      <c r="AL61" s="55"/>
      <c r="AM61" s="56"/>
      <c r="AN61" s="54"/>
      <c r="AO61" s="55"/>
      <c r="AP61" s="56"/>
      <c r="AQ61" s="54"/>
      <c r="AR61" s="55"/>
      <c r="AS61" s="56"/>
      <c r="AT61" s="54"/>
      <c r="AU61" s="55"/>
      <c r="AV61" s="56"/>
      <c r="AW61" s="60">
        <f t="shared" si="2"/>
        <v>0</v>
      </c>
      <c r="AX61" s="62"/>
      <c r="AY61" s="63"/>
      <c r="AZ61" s="64"/>
      <c r="BA61" s="62"/>
      <c r="BB61" s="63"/>
      <c r="BC61" s="64"/>
      <c r="BD61" s="62"/>
      <c r="BE61" s="63"/>
      <c r="BF61" s="64"/>
      <c r="BG61" s="62"/>
      <c r="BH61" s="63"/>
      <c r="BI61" s="64"/>
      <c r="BJ61" s="62"/>
      <c r="BK61" s="63"/>
      <c r="BL61" s="64"/>
      <c r="BM61" s="68">
        <f t="shared" si="3"/>
        <v>0</v>
      </c>
      <c r="BN61" s="70"/>
      <c r="BO61" s="71"/>
      <c r="BP61" s="72"/>
      <c r="BQ61" s="70"/>
      <c r="BR61" s="71"/>
      <c r="BS61" s="72"/>
      <c r="BT61" s="70"/>
      <c r="BU61" s="71"/>
      <c r="BV61" s="72"/>
      <c r="BW61" s="70"/>
      <c r="BX61" s="71"/>
      <c r="BY61" s="72"/>
      <c r="BZ61" s="70"/>
      <c r="CA61" s="71"/>
      <c r="CB61" s="72"/>
      <c r="CC61" s="76">
        <f t="shared" si="4"/>
        <v>0</v>
      </c>
      <c r="CD61" s="78"/>
      <c r="CE61" s="79"/>
      <c r="CF61" s="80"/>
      <c r="CG61" s="78"/>
      <c r="CH61" s="79"/>
      <c r="CI61" s="80"/>
      <c r="CJ61" s="78"/>
      <c r="CK61" s="79"/>
      <c r="CL61" s="80"/>
      <c r="CM61" s="78"/>
      <c r="CN61" s="79"/>
      <c r="CO61" s="80"/>
      <c r="CP61" s="78"/>
      <c r="CQ61" s="79"/>
      <c r="CR61" s="80"/>
      <c r="CS61" s="84">
        <f t="shared" si="5"/>
        <v>0</v>
      </c>
    </row>
    <row r="62" spans="1:97" x14ac:dyDescent="0.25">
      <c r="A62">
        <v>61</v>
      </c>
      <c r="B62" s="34"/>
      <c r="C62" s="35"/>
      <c r="D62" s="36"/>
      <c r="E62" s="34"/>
      <c r="F62" s="35"/>
      <c r="G62" s="36"/>
      <c r="H62" s="40"/>
      <c r="I62" s="41"/>
      <c r="J62" s="36"/>
      <c r="K62" s="40"/>
      <c r="L62" s="41"/>
      <c r="M62" s="36"/>
      <c r="N62" s="40"/>
      <c r="O62" s="41"/>
      <c r="P62" s="36"/>
      <c r="Q62" s="44">
        <f t="shared" si="0"/>
        <v>0</v>
      </c>
      <c r="R62" s="46"/>
      <c r="S62" s="47"/>
      <c r="T62" s="48"/>
      <c r="U62" s="46"/>
      <c r="V62" s="47"/>
      <c r="W62" s="48"/>
      <c r="X62" s="46"/>
      <c r="Y62" s="47"/>
      <c r="Z62" s="48"/>
      <c r="AA62" s="46"/>
      <c r="AB62" s="47"/>
      <c r="AC62" s="48"/>
      <c r="AD62" s="46"/>
      <c r="AE62" s="47"/>
      <c r="AF62" s="48"/>
      <c r="AG62" s="52">
        <f t="shared" si="1"/>
        <v>0</v>
      </c>
      <c r="AH62" s="54"/>
      <c r="AI62" s="55"/>
      <c r="AJ62" s="56"/>
      <c r="AK62" s="54"/>
      <c r="AL62" s="55"/>
      <c r="AM62" s="56"/>
      <c r="AN62" s="54"/>
      <c r="AO62" s="55"/>
      <c r="AP62" s="56"/>
      <c r="AQ62" s="54"/>
      <c r="AR62" s="55"/>
      <c r="AS62" s="56"/>
      <c r="AT62" s="54"/>
      <c r="AU62" s="55"/>
      <c r="AV62" s="56"/>
      <c r="AW62" s="60">
        <f t="shared" si="2"/>
        <v>0</v>
      </c>
      <c r="AX62" s="62"/>
      <c r="AY62" s="63"/>
      <c r="AZ62" s="64"/>
      <c r="BA62" s="62"/>
      <c r="BB62" s="63"/>
      <c r="BC62" s="64"/>
      <c r="BD62" s="62"/>
      <c r="BE62" s="63"/>
      <c r="BF62" s="64"/>
      <c r="BG62" s="62"/>
      <c r="BH62" s="63"/>
      <c r="BI62" s="64"/>
      <c r="BJ62" s="62"/>
      <c r="BK62" s="63"/>
      <c r="BL62" s="64"/>
      <c r="BM62" s="68">
        <f t="shared" si="3"/>
        <v>0</v>
      </c>
      <c r="BN62" s="70"/>
      <c r="BO62" s="71"/>
      <c r="BP62" s="72"/>
      <c r="BQ62" s="70"/>
      <c r="BR62" s="71"/>
      <c r="BS62" s="72"/>
      <c r="BT62" s="70"/>
      <c r="BU62" s="71"/>
      <c r="BV62" s="72"/>
      <c r="BW62" s="70"/>
      <c r="BX62" s="71"/>
      <c r="BY62" s="72"/>
      <c r="BZ62" s="70"/>
      <c r="CA62" s="71"/>
      <c r="CB62" s="72"/>
      <c r="CC62" s="76">
        <f t="shared" si="4"/>
        <v>0</v>
      </c>
      <c r="CD62" s="78"/>
      <c r="CE62" s="79"/>
      <c r="CF62" s="80"/>
      <c r="CG62" s="78"/>
      <c r="CH62" s="79"/>
      <c r="CI62" s="80"/>
      <c r="CJ62" s="78"/>
      <c r="CK62" s="79"/>
      <c r="CL62" s="80"/>
      <c r="CM62" s="78"/>
      <c r="CN62" s="79"/>
      <c r="CO62" s="80"/>
      <c r="CP62" s="78"/>
      <c r="CQ62" s="79"/>
      <c r="CR62" s="80"/>
      <c r="CS62" s="84">
        <f t="shared" si="5"/>
        <v>0</v>
      </c>
    </row>
    <row r="63" spans="1:97" x14ac:dyDescent="0.25">
      <c r="A63">
        <v>62</v>
      </c>
      <c r="B63" s="34"/>
      <c r="C63" s="35"/>
      <c r="D63" s="36"/>
      <c r="E63" s="34"/>
      <c r="F63" s="35"/>
      <c r="G63" s="36"/>
      <c r="H63" s="40"/>
      <c r="I63" s="41"/>
      <c r="J63" s="36"/>
      <c r="K63" s="40"/>
      <c r="L63" s="41"/>
      <c r="M63" s="36"/>
      <c r="N63" s="40"/>
      <c r="O63" s="41"/>
      <c r="P63" s="36"/>
      <c r="Q63" s="44">
        <f t="shared" si="0"/>
        <v>0</v>
      </c>
      <c r="R63" s="46"/>
      <c r="S63" s="47"/>
      <c r="T63" s="48"/>
      <c r="U63" s="46"/>
      <c r="V63" s="47"/>
      <c r="W63" s="48"/>
      <c r="X63" s="46"/>
      <c r="Y63" s="47"/>
      <c r="Z63" s="48"/>
      <c r="AA63" s="46"/>
      <c r="AB63" s="47"/>
      <c r="AC63" s="48"/>
      <c r="AD63" s="46"/>
      <c r="AE63" s="47"/>
      <c r="AF63" s="48"/>
      <c r="AG63" s="52">
        <f t="shared" si="1"/>
        <v>0</v>
      </c>
      <c r="AH63" s="54"/>
      <c r="AI63" s="55"/>
      <c r="AJ63" s="56"/>
      <c r="AK63" s="54"/>
      <c r="AL63" s="55"/>
      <c r="AM63" s="56"/>
      <c r="AN63" s="54"/>
      <c r="AO63" s="55"/>
      <c r="AP63" s="56"/>
      <c r="AQ63" s="54"/>
      <c r="AR63" s="55"/>
      <c r="AS63" s="56"/>
      <c r="AT63" s="54"/>
      <c r="AU63" s="55"/>
      <c r="AV63" s="56"/>
      <c r="AW63" s="60">
        <f t="shared" si="2"/>
        <v>0</v>
      </c>
      <c r="AX63" s="62"/>
      <c r="AY63" s="63"/>
      <c r="AZ63" s="64"/>
      <c r="BA63" s="62"/>
      <c r="BB63" s="63"/>
      <c r="BC63" s="64"/>
      <c r="BD63" s="62"/>
      <c r="BE63" s="63"/>
      <c r="BF63" s="64"/>
      <c r="BG63" s="62"/>
      <c r="BH63" s="63"/>
      <c r="BI63" s="64"/>
      <c r="BJ63" s="62"/>
      <c r="BK63" s="63"/>
      <c r="BL63" s="64"/>
      <c r="BM63" s="68">
        <f t="shared" si="3"/>
        <v>0</v>
      </c>
      <c r="BN63" s="70"/>
      <c r="BO63" s="71"/>
      <c r="BP63" s="72"/>
      <c r="BQ63" s="70"/>
      <c r="BR63" s="71"/>
      <c r="BS63" s="72"/>
      <c r="BT63" s="70"/>
      <c r="BU63" s="71"/>
      <c r="BV63" s="72"/>
      <c r="BW63" s="70"/>
      <c r="BX63" s="71"/>
      <c r="BY63" s="72"/>
      <c r="BZ63" s="70"/>
      <c r="CA63" s="71"/>
      <c r="CB63" s="72"/>
      <c r="CC63" s="76">
        <f t="shared" si="4"/>
        <v>0</v>
      </c>
      <c r="CD63" s="78"/>
      <c r="CE63" s="79"/>
      <c r="CF63" s="80"/>
      <c r="CG63" s="78"/>
      <c r="CH63" s="79"/>
      <c r="CI63" s="80"/>
      <c r="CJ63" s="78"/>
      <c r="CK63" s="79"/>
      <c r="CL63" s="80"/>
      <c r="CM63" s="78"/>
      <c r="CN63" s="79"/>
      <c r="CO63" s="80"/>
      <c r="CP63" s="78"/>
      <c r="CQ63" s="79"/>
      <c r="CR63" s="80"/>
      <c r="CS63" s="84">
        <f t="shared" si="5"/>
        <v>0</v>
      </c>
    </row>
    <row r="64" spans="1:97" x14ac:dyDescent="0.25">
      <c r="A64">
        <v>63</v>
      </c>
      <c r="B64" s="34"/>
      <c r="C64" s="35"/>
      <c r="D64" s="36"/>
      <c r="E64" s="34"/>
      <c r="F64" s="35"/>
      <c r="G64" s="36"/>
      <c r="H64" s="40"/>
      <c r="I64" s="41"/>
      <c r="J64" s="36"/>
      <c r="K64" s="40"/>
      <c r="L64" s="41"/>
      <c r="M64" s="36"/>
      <c r="N64" s="40"/>
      <c r="O64" s="41"/>
      <c r="P64" s="36"/>
      <c r="Q64" s="44">
        <f t="shared" si="0"/>
        <v>0</v>
      </c>
      <c r="R64" s="46"/>
      <c r="S64" s="47"/>
      <c r="T64" s="48"/>
      <c r="U64" s="46"/>
      <c r="V64" s="47"/>
      <c r="W64" s="48"/>
      <c r="X64" s="46"/>
      <c r="Y64" s="47"/>
      <c r="Z64" s="48"/>
      <c r="AA64" s="46"/>
      <c r="AB64" s="47"/>
      <c r="AC64" s="48"/>
      <c r="AD64" s="46"/>
      <c r="AE64" s="47"/>
      <c r="AF64" s="48"/>
      <c r="AG64" s="52">
        <f t="shared" si="1"/>
        <v>0</v>
      </c>
      <c r="AH64" s="54"/>
      <c r="AI64" s="55"/>
      <c r="AJ64" s="56"/>
      <c r="AK64" s="54"/>
      <c r="AL64" s="55"/>
      <c r="AM64" s="56"/>
      <c r="AN64" s="54"/>
      <c r="AO64" s="55"/>
      <c r="AP64" s="56"/>
      <c r="AQ64" s="54"/>
      <c r="AR64" s="55"/>
      <c r="AS64" s="56"/>
      <c r="AT64" s="54"/>
      <c r="AU64" s="55"/>
      <c r="AV64" s="56"/>
      <c r="AW64" s="60">
        <f t="shared" si="2"/>
        <v>0</v>
      </c>
      <c r="AX64" s="62"/>
      <c r="AY64" s="63"/>
      <c r="AZ64" s="64"/>
      <c r="BA64" s="62"/>
      <c r="BB64" s="63"/>
      <c r="BC64" s="64"/>
      <c r="BD64" s="62"/>
      <c r="BE64" s="63"/>
      <c r="BF64" s="64"/>
      <c r="BG64" s="62"/>
      <c r="BH64" s="63"/>
      <c r="BI64" s="64"/>
      <c r="BJ64" s="62"/>
      <c r="BK64" s="63"/>
      <c r="BL64" s="64"/>
      <c r="BM64" s="68">
        <f t="shared" si="3"/>
        <v>0</v>
      </c>
      <c r="BN64" s="70"/>
      <c r="BO64" s="71"/>
      <c r="BP64" s="72"/>
      <c r="BQ64" s="70"/>
      <c r="BR64" s="71"/>
      <c r="BS64" s="72"/>
      <c r="BT64" s="70"/>
      <c r="BU64" s="71"/>
      <c r="BV64" s="72"/>
      <c r="BW64" s="70"/>
      <c r="BX64" s="71"/>
      <c r="BY64" s="72"/>
      <c r="BZ64" s="70"/>
      <c r="CA64" s="71"/>
      <c r="CB64" s="72"/>
      <c r="CC64" s="76">
        <f t="shared" si="4"/>
        <v>0</v>
      </c>
      <c r="CD64" s="78"/>
      <c r="CE64" s="79"/>
      <c r="CF64" s="80"/>
      <c r="CG64" s="78"/>
      <c r="CH64" s="79"/>
      <c r="CI64" s="80"/>
      <c r="CJ64" s="78"/>
      <c r="CK64" s="79"/>
      <c r="CL64" s="80"/>
      <c r="CM64" s="78"/>
      <c r="CN64" s="79"/>
      <c r="CO64" s="80"/>
      <c r="CP64" s="78"/>
      <c r="CQ64" s="79"/>
      <c r="CR64" s="80"/>
      <c r="CS64" s="84">
        <f t="shared" si="5"/>
        <v>0</v>
      </c>
    </row>
    <row r="65" spans="1:97" x14ac:dyDescent="0.25">
      <c r="A65">
        <v>64</v>
      </c>
      <c r="B65" s="34"/>
      <c r="C65" s="35"/>
      <c r="D65" s="36"/>
      <c r="E65" s="34"/>
      <c r="F65" s="35"/>
      <c r="G65" s="36"/>
      <c r="H65" s="40"/>
      <c r="I65" s="41"/>
      <c r="J65" s="36"/>
      <c r="K65" s="40"/>
      <c r="L65" s="41"/>
      <c r="M65" s="36"/>
      <c r="N65" s="40"/>
      <c r="O65" s="41"/>
      <c r="P65" s="36"/>
      <c r="Q65" s="44">
        <f t="shared" si="0"/>
        <v>0</v>
      </c>
      <c r="R65" s="46"/>
      <c r="S65" s="47"/>
      <c r="T65" s="48"/>
      <c r="U65" s="46"/>
      <c r="V65" s="47"/>
      <c r="W65" s="48"/>
      <c r="X65" s="46"/>
      <c r="Y65" s="47"/>
      <c r="Z65" s="48"/>
      <c r="AA65" s="46"/>
      <c r="AB65" s="47"/>
      <c r="AC65" s="48"/>
      <c r="AD65" s="46"/>
      <c r="AE65" s="47"/>
      <c r="AF65" s="48"/>
      <c r="AG65" s="52">
        <f t="shared" si="1"/>
        <v>0</v>
      </c>
      <c r="AH65" s="54"/>
      <c r="AI65" s="55"/>
      <c r="AJ65" s="56"/>
      <c r="AK65" s="54"/>
      <c r="AL65" s="55"/>
      <c r="AM65" s="56"/>
      <c r="AN65" s="54"/>
      <c r="AO65" s="55"/>
      <c r="AP65" s="56"/>
      <c r="AQ65" s="54"/>
      <c r="AR65" s="55"/>
      <c r="AS65" s="56"/>
      <c r="AT65" s="54"/>
      <c r="AU65" s="55"/>
      <c r="AV65" s="56"/>
      <c r="AW65" s="60">
        <f t="shared" si="2"/>
        <v>0</v>
      </c>
      <c r="AX65" s="62"/>
      <c r="AY65" s="63"/>
      <c r="AZ65" s="64"/>
      <c r="BA65" s="62"/>
      <c r="BB65" s="63"/>
      <c r="BC65" s="64"/>
      <c r="BD65" s="62"/>
      <c r="BE65" s="63"/>
      <c r="BF65" s="64"/>
      <c r="BG65" s="62"/>
      <c r="BH65" s="63"/>
      <c r="BI65" s="64"/>
      <c r="BJ65" s="62"/>
      <c r="BK65" s="63"/>
      <c r="BL65" s="64"/>
      <c r="BM65" s="68">
        <f t="shared" si="3"/>
        <v>0</v>
      </c>
      <c r="BN65" s="70"/>
      <c r="BO65" s="71"/>
      <c r="BP65" s="72"/>
      <c r="BQ65" s="70"/>
      <c r="BR65" s="71"/>
      <c r="BS65" s="72"/>
      <c r="BT65" s="70"/>
      <c r="BU65" s="71"/>
      <c r="BV65" s="72"/>
      <c r="BW65" s="70"/>
      <c r="BX65" s="71"/>
      <c r="BY65" s="72"/>
      <c r="BZ65" s="70"/>
      <c r="CA65" s="71"/>
      <c r="CB65" s="72"/>
      <c r="CC65" s="76">
        <f t="shared" si="4"/>
        <v>0</v>
      </c>
      <c r="CD65" s="78"/>
      <c r="CE65" s="79"/>
      <c r="CF65" s="80"/>
      <c r="CG65" s="78"/>
      <c r="CH65" s="79"/>
      <c r="CI65" s="80"/>
      <c r="CJ65" s="78"/>
      <c r="CK65" s="79"/>
      <c r="CL65" s="80"/>
      <c r="CM65" s="78"/>
      <c r="CN65" s="79"/>
      <c r="CO65" s="80"/>
      <c r="CP65" s="78"/>
      <c r="CQ65" s="79"/>
      <c r="CR65" s="80"/>
      <c r="CS65" s="84">
        <f t="shared" si="5"/>
        <v>0</v>
      </c>
    </row>
    <row r="66" spans="1:97" x14ac:dyDescent="0.25">
      <c r="A66">
        <v>65</v>
      </c>
      <c r="B66" s="34"/>
      <c r="C66" s="35"/>
      <c r="D66" s="36"/>
      <c r="E66" s="34"/>
      <c r="F66" s="35"/>
      <c r="G66" s="36"/>
      <c r="H66" s="40"/>
      <c r="I66" s="41"/>
      <c r="J66" s="36"/>
      <c r="K66" s="40"/>
      <c r="L66" s="41"/>
      <c r="M66" s="36"/>
      <c r="N66" s="40"/>
      <c r="O66" s="41"/>
      <c r="P66" s="36"/>
      <c r="Q66" s="44">
        <f t="shared" ref="Q66:Q101" si="6">SUM(B66,E66,H66,K66,N66)/5</f>
        <v>0</v>
      </c>
      <c r="R66" s="46"/>
      <c r="S66" s="47"/>
      <c r="T66" s="48"/>
      <c r="U66" s="46"/>
      <c r="V66" s="47"/>
      <c r="W66" s="48"/>
      <c r="X66" s="46"/>
      <c r="Y66" s="47"/>
      <c r="Z66" s="48"/>
      <c r="AA66" s="46"/>
      <c r="AB66" s="47"/>
      <c r="AC66" s="48"/>
      <c r="AD66" s="46"/>
      <c r="AE66" s="47"/>
      <c r="AF66" s="48"/>
      <c r="AG66" s="52">
        <f t="shared" ref="AG66:AG101" si="7">SUM(R66,U66,X66,AA66,AD66)/5</f>
        <v>0</v>
      </c>
      <c r="AH66" s="54"/>
      <c r="AI66" s="55"/>
      <c r="AJ66" s="56"/>
      <c r="AK66" s="54"/>
      <c r="AL66" s="55"/>
      <c r="AM66" s="56"/>
      <c r="AN66" s="54"/>
      <c r="AO66" s="55"/>
      <c r="AP66" s="56"/>
      <c r="AQ66" s="54"/>
      <c r="AR66" s="55"/>
      <c r="AS66" s="56"/>
      <c r="AT66" s="54"/>
      <c r="AU66" s="55"/>
      <c r="AV66" s="56"/>
      <c r="AW66" s="60">
        <f t="shared" ref="AW66:AW101" si="8">SUM(AH66,AK66,AN66,AQ66,AT66)/5</f>
        <v>0</v>
      </c>
      <c r="AX66" s="62"/>
      <c r="AY66" s="63"/>
      <c r="AZ66" s="64"/>
      <c r="BA66" s="62"/>
      <c r="BB66" s="63"/>
      <c r="BC66" s="64"/>
      <c r="BD66" s="62"/>
      <c r="BE66" s="63"/>
      <c r="BF66" s="64"/>
      <c r="BG66" s="62"/>
      <c r="BH66" s="63"/>
      <c r="BI66" s="64"/>
      <c r="BJ66" s="62"/>
      <c r="BK66" s="63"/>
      <c r="BL66" s="64"/>
      <c r="BM66" s="68">
        <f t="shared" si="3"/>
        <v>0</v>
      </c>
      <c r="BN66" s="70"/>
      <c r="BO66" s="71"/>
      <c r="BP66" s="72"/>
      <c r="BQ66" s="70"/>
      <c r="BR66" s="71"/>
      <c r="BS66" s="72"/>
      <c r="BT66" s="70"/>
      <c r="BU66" s="71"/>
      <c r="BV66" s="72"/>
      <c r="BW66" s="70"/>
      <c r="BX66" s="71"/>
      <c r="BY66" s="72"/>
      <c r="BZ66" s="70"/>
      <c r="CA66" s="71"/>
      <c r="CB66" s="72"/>
      <c r="CC66" s="76">
        <f t="shared" si="4"/>
        <v>0</v>
      </c>
      <c r="CD66" s="78"/>
      <c r="CE66" s="79"/>
      <c r="CF66" s="80"/>
      <c r="CG66" s="78"/>
      <c r="CH66" s="79"/>
      <c r="CI66" s="80"/>
      <c r="CJ66" s="78"/>
      <c r="CK66" s="79"/>
      <c r="CL66" s="80"/>
      <c r="CM66" s="78"/>
      <c r="CN66" s="79"/>
      <c r="CO66" s="80"/>
      <c r="CP66" s="78"/>
      <c r="CQ66" s="79"/>
      <c r="CR66" s="80"/>
      <c r="CS66" s="84">
        <f t="shared" si="5"/>
        <v>0</v>
      </c>
    </row>
    <row r="67" spans="1:97" x14ac:dyDescent="0.25">
      <c r="A67">
        <v>66</v>
      </c>
      <c r="B67" s="34"/>
      <c r="C67" s="35"/>
      <c r="D67" s="36"/>
      <c r="E67" s="34"/>
      <c r="F67" s="35"/>
      <c r="G67" s="36"/>
      <c r="H67" s="40"/>
      <c r="I67" s="41"/>
      <c r="J67" s="36"/>
      <c r="K67" s="40"/>
      <c r="L67" s="41"/>
      <c r="M67" s="36"/>
      <c r="N67" s="40"/>
      <c r="O67" s="41"/>
      <c r="P67" s="36"/>
      <c r="Q67" s="44">
        <f t="shared" si="6"/>
        <v>0</v>
      </c>
      <c r="R67" s="46"/>
      <c r="S67" s="47"/>
      <c r="T67" s="48"/>
      <c r="U67" s="46"/>
      <c r="V67" s="47"/>
      <c r="W67" s="48"/>
      <c r="X67" s="46"/>
      <c r="Y67" s="47"/>
      <c r="Z67" s="48"/>
      <c r="AA67" s="46"/>
      <c r="AB67" s="47"/>
      <c r="AC67" s="48"/>
      <c r="AD67" s="46"/>
      <c r="AE67" s="47"/>
      <c r="AF67" s="48"/>
      <c r="AG67" s="52">
        <f t="shared" si="7"/>
        <v>0</v>
      </c>
      <c r="AH67" s="54"/>
      <c r="AI67" s="55"/>
      <c r="AJ67" s="56"/>
      <c r="AK67" s="54"/>
      <c r="AL67" s="55"/>
      <c r="AM67" s="56"/>
      <c r="AN67" s="54"/>
      <c r="AO67" s="55"/>
      <c r="AP67" s="56"/>
      <c r="AQ67" s="54"/>
      <c r="AR67" s="55"/>
      <c r="AS67" s="56"/>
      <c r="AT67" s="54"/>
      <c r="AU67" s="55"/>
      <c r="AV67" s="56"/>
      <c r="AW67" s="60">
        <f t="shared" si="8"/>
        <v>0</v>
      </c>
      <c r="AX67" s="62"/>
      <c r="AY67" s="63"/>
      <c r="AZ67" s="64"/>
      <c r="BA67" s="62"/>
      <c r="BB67" s="63"/>
      <c r="BC67" s="64"/>
      <c r="BD67" s="62"/>
      <c r="BE67" s="63"/>
      <c r="BF67" s="64"/>
      <c r="BG67" s="62"/>
      <c r="BH67" s="63"/>
      <c r="BI67" s="64"/>
      <c r="BJ67" s="62"/>
      <c r="BK67" s="63"/>
      <c r="BL67" s="64"/>
      <c r="BM67" s="68">
        <f t="shared" ref="BM67:BM101" si="9">SUM(AX67,BA67,BD67,BG67,BJ67)/5</f>
        <v>0</v>
      </c>
      <c r="BN67" s="70"/>
      <c r="BO67" s="71"/>
      <c r="BP67" s="72"/>
      <c r="BQ67" s="70"/>
      <c r="BR67" s="71"/>
      <c r="BS67" s="72"/>
      <c r="BT67" s="70"/>
      <c r="BU67" s="71"/>
      <c r="BV67" s="72"/>
      <c r="BW67" s="70"/>
      <c r="BX67" s="71"/>
      <c r="BY67" s="72"/>
      <c r="BZ67" s="70"/>
      <c r="CA67" s="71"/>
      <c r="CB67" s="72"/>
      <c r="CC67" s="76">
        <f t="shared" ref="CC67:CC101" si="10">SUM(BN67,BQ67,BT67,BW67,BZ67)/5</f>
        <v>0</v>
      </c>
      <c r="CD67" s="78"/>
      <c r="CE67" s="79"/>
      <c r="CF67" s="80"/>
      <c r="CG67" s="78"/>
      <c r="CH67" s="79"/>
      <c r="CI67" s="80"/>
      <c r="CJ67" s="78"/>
      <c r="CK67" s="79"/>
      <c r="CL67" s="80"/>
      <c r="CM67" s="78"/>
      <c r="CN67" s="79"/>
      <c r="CO67" s="80"/>
      <c r="CP67" s="78"/>
      <c r="CQ67" s="79"/>
      <c r="CR67" s="80"/>
      <c r="CS67" s="84">
        <f t="shared" ref="CS67:CS101" si="11">SUM(CD67,CG67,CJ67,CM67,CP67)/5</f>
        <v>0</v>
      </c>
    </row>
    <row r="68" spans="1:97" x14ac:dyDescent="0.25">
      <c r="A68">
        <v>67</v>
      </c>
      <c r="B68" s="34"/>
      <c r="C68" s="35"/>
      <c r="D68" s="36"/>
      <c r="E68" s="34"/>
      <c r="F68" s="35"/>
      <c r="G68" s="36"/>
      <c r="H68" s="40"/>
      <c r="I68" s="41"/>
      <c r="J68" s="36"/>
      <c r="K68" s="40"/>
      <c r="L68" s="41"/>
      <c r="M68" s="36"/>
      <c r="N68" s="40"/>
      <c r="O68" s="41"/>
      <c r="P68" s="36"/>
      <c r="Q68" s="44">
        <f t="shared" si="6"/>
        <v>0</v>
      </c>
      <c r="R68" s="46"/>
      <c r="S68" s="47"/>
      <c r="T68" s="48"/>
      <c r="U68" s="46"/>
      <c r="V68" s="47"/>
      <c r="W68" s="48"/>
      <c r="X68" s="46"/>
      <c r="Y68" s="47"/>
      <c r="Z68" s="48"/>
      <c r="AA68" s="46"/>
      <c r="AB68" s="47"/>
      <c r="AC68" s="48"/>
      <c r="AD68" s="46"/>
      <c r="AE68" s="47"/>
      <c r="AF68" s="48"/>
      <c r="AG68" s="52">
        <f t="shared" si="7"/>
        <v>0</v>
      </c>
      <c r="AH68" s="54"/>
      <c r="AI68" s="55"/>
      <c r="AJ68" s="56"/>
      <c r="AK68" s="54"/>
      <c r="AL68" s="55"/>
      <c r="AM68" s="56"/>
      <c r="AN68" s="54"/>
      <c r="AO68" s="55"/>
      <c r="AP68" s="56"/>
      <c r="AQ68" s="54"/>
      <c r="AR68" s="55"/>
      <c r="AS68" s="56"/>
      <c r="AT68" s="54"/>
      <c r="AU68" s="55"/>
      <c r="AV68" s="56"/>
      <c r="AW68" s="60">
        <f t="shared" si="8"/>
        <v>0</v>
      </c>
      <c r="AX68" s="62"/>
      <c r="AY68" s="63"/>
      <c r="AZ68" s="64"/>
      <c r="BA68" s="62"/>
      <c r="BB68" s="63"/>
      <c r="BC68" s="64"/>
      <c r="BD68" s="62"/>
      <c r="BE68" s="63"/>
      <c r="BF68" s="64"/>
      <c r="BG68" s="62"/>
      <c r="BH68" s="63"/>
      <c r="BI68" s="64"/>
      <c r="BJ68" s="62"/>
      <c r="BK68" s="63"/>
      <c r="BL68" s="64"/>
      <c r="BM68" s="68">
        <f t="shared" si="9"/>
        <v>0</v>
      </c>
      <c r="BN68" s="70"/>
      <c r="BO68" s="71"/>
      <c r="BP68" s="72"/>
      <c r="BQ68" s="70"/>
      <c r="BR68" s="71"/>
      <c r="BS68" s="72"/>
      <c r="BT68" s="70"/>
      <c r="BU68" s="71"/>
      <c r="BV68" s="72"/>
      <c r="BW68" s="70"/>
      <c r="BX68" s="71"/>
      <c r="BY68" s="72"/>
      <c r="BZ68" s="70"/>
      <c r="CA68" s="71"/>
      <c r="CB68" s="72"/>
      <c r="CC68" s="76">
        <f t="shared" si="10"/>
        <v>0</v>
      </c>
      <c r="CD68" s="78"/>
      <c r="CE68" s="79"/>
      <c r="CF68" s="80"/>
      <c r="CG68" s="78"/>
      <c r="CH68" s="79"/>
      <c r="CI68" s="80"/>
      <c r="CJ68" s="78"/>
      <c r="CK68" s="79"/>
      <c r="CL68" s="80"/>
      <c r="CM68" s="78"/>
      <c r="CN68" s="79"/>
      <c r="CO68" s="80"/>
      <c r="CP68" s="78"/>
      <c r="CQ68" s="79"/>
      <c r="CR68" s="80"/>
      <c r="CS68" s="84">
        <f t="shared" si="11"/>
        <v>0</v>
      </c>
    </row>
    <row r="69" spans="1:97" x14ac:dyDescent="0.25">
      <c r="A69">
        <v>68</v>
      </c>
      <c r="B69" s="34"/>
      <c r="C69" s="35"/>
      <c r="D69" s="36"/>
      <c r="E69" s="34"/>
      <c r="F69" s="35"/>
      <c r="G69" s="36"/>
      <c r="H69" s="40"/>
      <c r="I69" s="41"/>
      <c r="J69" s="36"/>
      <c r="K69" s="40"/>
      <c r="L69" s="41"/>
      <c r="M69" s="36"/>
      <c r="N69" s="40"/>
      <c r="O69" s="41"/>
      <c r="P69" s="36"/>
      <c r="Q69" s="44">
        <f t="shared" si="6"/>
        <v>0</v>
      </c>
      <c r="R69" s="46"/>
      <c r="S69" s="47"/>
      <c r="T69" s="48"/>
      <c r="U69" s="46"/>
      <c r="V69" s="47"/>
      <c r="W69" s="48"/>
      <c r="X69" s="46"/>
      <c r="Y69" s="47"/>
      <c r="Z69" s="48"/>
      <c r="AA69" s="46"/>
      <c r="AB69" s="47"/>
      <c r="AC69" s="48"/>
      <c r="AD69" s="46"/>
      <c r="AE69" s="47"/>
      <c r="AF69" s="48"/>
      <c r="AG69" s="52">
        <f t="shared" si="7"/>
        <v>0</v>
      </c>
      <c r="AH69" s="54"/>
      <c r="AI69" s="55"/>
      <c r="AJ69" s="56"/>
      <c r="AK69" s="54"/>
      <c r="AL69" s="55"/>
      <c r="AM69" s="56"/>
      <c r="AN69" s="54"/>
      <c r="AO69" s="55"/>
      <c r="AP69" s="56"/>
      <c r="AQ69" s="54"/>
      <c r="AR69" s="55"/>
      <c r="AS69" s="56"/>
      <c r="AT69" s="54"/>
      <c r="AU69" s="55"/>
      <c r="AV69" s="56"/>
      <c r="AW69" s="60">
        <f t="shared" si="8"/>
        <v>0</v>
      </c>
      <c r="AX69" s="62"/>
      <c r="AY69" s="63"/>
      <c r="AZ69" s="64"/>
      <c r="BA69" s="62"/>
      <c r="BB69" s="63"/>
      <c r="BC69" s="64"/>
      <c r="BD69" s="62"/>
      <c r="BE69" s="63"/>
      <c r="BF69" s="64"/>
      <c r="BG69" s="62"/>
      <c r="BH69" s="63"/>
      <c r="BI69" s="64"/>
      <c r="BJ69" s="62"/>
      <c r="BK69" s="63"/>
      <c r="BL69" s="64"/>
      <c r="BM69" s="68">
        <f t="shared" si="9"/>
        <v>0</v>
      </c>
      <c r="BN69" s="70"/>
      <c r="BO69" s="71"/>
      <c r="BP69" s="72"/>
      <c r="BQ69" s="70"/>
      <c r="BR69" s="71"/>
      <c r="BS69" s="72"/>
      <c r="BT69" s="70"/>
      <c r="BU69" s="71"/>
      <c r="BV69" s="72"/>
      <c r="BW69" s="70"/>
      <c r="BX69" s="71"/>
      <c r="BY69" s="72"/>
      <c r="BZ69" s="70"/>
      <c r="CA69" s="71"/>
      <c r="CB69" s="72"/>
      <c r="CC69" s="76">
        <f t="shared" si="10"/>
        <v>0</v>
      </c>
      <c r="CD69" s="78"/>
      <c r="CE69" s="79"/>
      <c r="CF69" s="80"/>
      <c r="CG69" s="78"/>
      <c r="CH69" s="79"/>
      <c r="CI69" s="80"/>
      <c r="CJ69" s="78"/>
      <c r="CK69" s="79"/>
      <c r="CL69" s="80"/>
      <c r="CM69" s="78"/>
      <c r="CN69" s="79"/>
      <c r="CO69" s="80"/>
      <c r="CP69" s="78"/>
      <c r="CQ69" s="79"/>
      <c r="CR69" s="80"/>
      <c r="CS69" s="84">
        <f t="shared" si="11"/>
        <v>0</v>
      </c>
    </row>
    <row r="70" spans="1:97" x14ac:dyDescent="0.25">
      <c r="A70">
        <v>69</v>
      </c>
      <c r="B70" s="34"/>
      <c r="C70" s="35"/>
      <c r="D70" s="36"/>
      <c r="E70" s="34"/>
      <c r="F70" s="35"/>
      <c r="G70" s="36"/>
      <c r="H70" s="40"/>
      <c r="I70" s="41"/>
      <c r="J70" s="36"/>
      <c r="K70" s="40"/>
      <c r="L70" s="41"/>
      <c r="M70" s="36"/>
      <c r="N70" s="40"/>
      <c r="O70" s="41"/>
      <c r="P70" s="36"/>
      <c r="Q70" s="44">
        <f t="shared" si="6"/>
        <v>0</v>
      </c>
      <c r="R70" s="46"/>
      <c r="S70" s="47"/>
      <c r="T70" s="48"/>
      <c r="U70" s="46"/>
      <c r="V70" s="47"/>
      <c r="W70" s="48"/>
      <c r="X70" s="46"/>
      <c r="Y70" s="47"/>
      <c r="Z70" s="48"/>
      <c r="AA70" s="46"/>
      <c r="AB70" s="47"/>
      <c r="AC70" s="48"/>
      <c r="AD70" s="46"/>
      <c r="AE70" s="47"/>
      <c r="AF70" s="48"/>
      <c r="AG70" s="52">
        <f t="shared" si="7"/>
        <v>0</v>
      </c>
      <c r="AH70" s="54"/>
      <c r="AI70" s="55"/>
      <c r="AJ70" s="56"/>
      <c r="AK70" s="54"/>
      <c r="AL70" s="55"/>
      <c r="AM70" s="56"/>
      <c r="AN70" s="54"/>
      <c r="AO70" s="55"/>
      <c r="AP70" s="56"/>
      <c r="AQ70" s="54"/>
      <c r="AR70" s="55"/>
      <c r="AS70" s="56"/>
      <c r="AT70" s="54"/>
      <c r="AU70" s="55"/>
      <c r="AV70" s="56"/>
      <c r="AW70" s="60">
        <f t="shared" si="8"/>
        <v>0</v>
      </c>
      <c r="AX70" s="62"/>
      <c r="AY70" s="63"/>
      <c r="AZ70" s="64"/>
      <c r="BA70" s="62"/>
      <c r="BB70" s="63"/>
      <c r="BC70" s="64"/>
      <c r="BD70" s="62"/>
      <c r="BE70" s="63"/>
      <c r="BF70" s="64"/>
      <c r="BG70" s="62"/>
      <c r="BH70" s="63"/>
      <c r="BI70" s="64"/>
      <c r="BJ70" s="62"/>
      <c r="BK70" s="63"/>
      <c r="BL70" s="64"/>
      <c r="BM70" s="68">
        <f t="shared" si="9"/>
        <v>0</v>
      </c>
      <c r="BN70" s="70"/>
      <c r="BO70" s="71"/>
      <c r="BP70" s="72"/>
      <c r="BQ70" s="70"/>
      <c r="BR70" s="71"/>
      <c r="BS70" s="72"/>
      <c r="BT70" s="70"/>
      <c r="BU70" s="71"/>
      <c r="BV70" s="72"/>
      <c r="BW70" s="70"/>
      <c r="BX70" s="71"/>
      <c r="BY70" s="72"/>
      <c r="BZ70" s="70"/>
      <c r="CA70" s="71"/>
      <c r="CB70" s="72"/>
      <c r="CC70" s="76">
        <f t="shared" si="10"/>
        <v>0</v>
      </c>
      <c r="CD70" s="78"/>
      <c r="CE70" s="79"/>
      <c r="CF70" s="80"/>
      <c r="CG70" s="78"/>
      <c r="CH70" s="79"/>
      <c r="CI70" s="80"/>
      <c r="CJ70" s="78"/>
      <c r="CK70" s="79"/>
      <c r="CL70" s="80"/>
      <c r="CM70" s="78"/>
      <c r="CN70" s="79"/>
      <c r="CO70" s="80"/>
      <c r="CP70" s="78"/>
      <c r="CQ70" s="79"/>
      <c r="CR70" s="80"/>
      <c r="CS70" s="84">
        <f t="shared" si="11"/>
        <v>0</v>
      </c>
    </row>
    <row r="71" spans="1:97" x14ac:dyDescent="0.25">
      <c r="A71">
        <v>70</v>
      </c>
      <c r="B71" s="34"/>
      <c r="C71" s="35"/>
      <c r="D71" s="36"/>
      <c r="E71" s="34"/>
      <c r="F71" s="35"/>
      <c r="G71" s="36"/>
      <c r="H71" s="40"/>
      <c r="I71" s="41"/>
      <c r="J71" s="36"/>
      <c r="K71" s="40"/>
      <c r="L71" s="41"/>
      <c r="M71" s="36"/>
      <c r="N71" s="40"/>
      <c r="O71" s="41"/>
      <c r="P71" s="36"/>
      <c r="Q71" s="44">
        <f t="shared" si="6"/>
        <v>0</v>
      </c>
      <c r="R71" s="46"/>
      <c r="S71" s="47"/>
      <c r="T71" s="48"/>
      <c r="U71" s="46"/>
      <c r="V71" s="47"/>
      <c r="W71" s="48"/>
      <c r="X71" s="46"/>
      <c r="Y71" s="47"/>
      <c r="Z71" s="48"/>
      <c r="AA71" s="46"/>
      <c r="AB71" s="47"/>
      <c r="AC71" s="48"/>
      <c r="AD71" s="46"/>
      <c r="AE71" s="47"/>
      <c r="AF71" s="48"/>
      <c r="AG71" s="52">
        <f t="shared" si="7"/>
        <v>0</v>
      </c>
      <c r="AH71" s="54"/>
      <c r="AI71" s="55"/>
      <c r="AJ71" s="56"/>
      <c r="AK71" s="54"/>
      <c r="AL71" s="55"/>
      <c r="AM71" s="56"/>
      <c r="AN71" s="54"/>
      <c r="AO71" s="55"/>
      <c r="AP71" s="56"/>
      <c r="AQ71" s="54"/>
      <c r="AR71" s="55"/>
      <c r="AS71" s="56"/>
      <c r="AT71" s="54"/>
      <c r="AU71" s="55"/>
      <c r="AV71" s="56"/>
      <c r="AW71" s="60">
        <f t="shared" si="8"/>
        <v>0</v>
      </c>
      <c r="AX71" s="62"/>
      <c r="AY71" s="63"/>
      <c r="AZ71" s="64"/>
      <c r="BA71" s="62"/>
      <c r="BB71" s="63"/>
      <c r="BC71" s="64"/>
      <c r="BD71" s="62"/>
      <c r="BE71" s="63"/>
      <c r="BF71" s="64"/>
      <c r="BG71" s="62"/>
      <c r="BH71" s="63"/>
      <c r="BI71" s="64"/>
      <c r="BJ71" s="62"/>
      <c r="BK71" s="63"/>
      <c r="BL71" s="64"/>
      <c r="BM71" s="68">
        <f t="shared" si="9"/>
        <v>0</v>
      </c>
      <c r="BN71" s="70"/>
      <c r="BO71" s="71"/>
      <c r="BP71" s="72"/>
      <c r="BQ71" s="70"/>
      <c r="BR71" s="71"/>
      <c r="BS71" s="72"/>
      <c r="BT71" s="70"/>
      <c r="BU71" s="71"/>
      <c r="BV71" s="72"/>
      <c r="BW71" s="70"/>
      <c r="BX71" s="71"/>
      <c r="BY71" s="72"/>
      <c r="BZ71" s="70"/>
      <c r="CA71" s="71"/>
      <c r="CB71" s="72"/>
      <c r="CC71" s="76">
        <f t="shared" si="10"/>
        <v>0</v>
      </c>
      <c r="CD71" s="78"/>
      <c r="CE71" s="79"/>
      <c r="CF71" s="80"/>
      <c r="CG71" s="78"/>
      <c r="CH71" s="79"/>
      <c r="CI71" s="80"/>
      <c r="CJ71" s="78"/>
      <c r="CK71" s="79"/>
      <c r="CL71" s="80"/>
      <c r="CM71" s="78"/>
      <c r="CN71" s="79"/>
      <c r="CO71" s="80"/>
      <c r="CP71" s="78"/>
      <c r="CQ71" s="79"/>
      <c r="CR71" s="80"/>
      <c r="CS71" s="84">
        <f t="shared" si="11"/>
        <v>0</v>
      </c>
    </row>
    <row r="72" spans="1:97" x14ac:dyDescent="0.25">
      <c r="A72">
        <v>71</v>
      </c>
      <c r="B72" s="34"/>
      <c r="C72" s="35"/>
      <c r="D72" s="36"/>
      <c r="E72" s="34"/>
      <c r="F72" s="35"/>
      <c r="G72" s="36"/>
      <c r="H72" s="40"/>
      <c r="I72" s="41"/>
      <c r="J72" s="36"/>
      <c r="K72" s="40"/>
      <c r="L72" s="41"/>
      <c r="M72" s="36"/>
      <c r="N72" s="40"/>
      <c r="O72" s="41"/>
      <c r="P72" s="36"/>
      <c r="Q72" s="44">
        <f t="shared" si="6"/>
        <v>0</v>
      </c>
      <c r="R72" s="46"/>
      <c r="S72" s="47"/>
      <c r="T72" s="48"/>
      <c r="U72" s="46"/>
      <c r="V72" s="47"/>
      <c r="W72" s="48"/>
      <c r="X72" s="46"/>
      <c r="Y72" s="47"/>
      <c r="Z72" s="48"/>
      <c r="AA72" s="46"/>
      <c r="AB72" s="47"/>
      <c r="AC72" s="48"/>
      <c r="AD72" s="46"/>
      <c r="AE72" s="47"/>
      <c r="AF72" s="48"/>
      <c r="AG72" s="52">
        <f t="shared" si="7"/>
        <v>0</v>
      </c>
      <c r="AH72" s="54"/>
      <c r="AI72" s="55"/>
      <c r="AJ72" s="56"/>
      <c r="AK72" s="54"/>
      <c r="AL72" s="55"/>
      <c r="AM72" s="56"/>
      <c r="AN72" s="54"/>
      <c r="AO72" s="55"/>
      <c r="AP72" s="56"/>
      <c r="AQ72" s="54"/>
      <c r="AR72" s="55"/>
      <c r="AS72" s="56"/>
      <c r="AT72" s="54"/>
      <c r="AU72" s="55"/>
      <c r="AV72" s="56"/>
      <c r="AW72" s="60">
        <f t="shared" si="8"/>
        <v>0</v>
      </c>
      <c r="AX72" s="62"/>
      <c r="AY72" s="63"/>
      <c r="AZ72" s="64"/>
      <c r="BA72" s="62"/>
      <c r="BB72" s="63"/>
      <c r="BC72" s="64"/>
      <c r="BD72" s="62"/>
      <c r="BE72" s="63"/>
      <c r="BF72" s="64"/>
      <c r="BG72" s="62"/>
      <c r="BH72" s="63"/>
      <c r="BI72" s="64"/>
      <c r="BJ72" s="62"/>
      <c r="BK72" s="63"/>
      <c r="BL72" s="64"/>
      <c r="BM72" s="68">
        <f t="shared" si="9"/>
        <v>0</v>
      </c>
      <c r="BN72" s="70"/>
      <c r="BO72" s="71"/>
      <c r="BP72" s="72"/>
      <c r="BQ72" s="70"/>
      <c r="BR72" s="71"/>
      <c r="BS72" s="72"/>
      <c r="BT72" s="70"/>
      <c r="BU72" s="71"/>
      <c r="BV72" s="72"/>
      <c r="BW72" s="70"/>
      <c r="BX72" s="71"/>
      <c r="BY72" s="72"/>
      <c r="BZ72" s="70"/>
      <c r="CA72" s="71"/>
      <c r="CB72" s="72"/>
      <c r="CC72" s="76">
        <f t="shared" si="10"/>
        <v>0</v>
      </c>
      <c r="CD72" s="78"/>
      <c r="CE72" s="79"/>
      <c r="CF72" s="80"/>
      <c r="CG72" s="78"/>
      <c r="CH72" s="79"/>
      <c r="CI72" s="80"/>
      <c r="CJ72" s="78"/>
      <c r="CK72" s="79"/>
      <c r="CL72" s="80"/>
      <c r="CM72" s="78"/>
      <c r="CN72" s="79"/>
      <c r="CO72" s="80"/>
      <c r="CP72" s="78"/>
      <c r="CQ72" s="79"/>
      <c r="CR72" s="80"/>
      <c r="CS72" s="84">
        <f t="shared" si="11"/>
        <v>0</v>
      </c>
    </row>
    <row r="73" spans="1:97" x14ac:dyDescent="0.25">
      <c r="A73">
        <v>72</v>
      </c>
      <c r="B73" s="34"/>
      <c r="C73" s="35"/>
      <c r="D73" s="36"/>
      <c r="E73" s="34"/>
      <c r="F73" s="35"/>
      <c r="G73" s="36"/>
      <c r="H73" s="40"/>
      <c r="I73" s="41"/>
      <c r="J73" s="36"/>
      <c r="K73" s="40"/>
      <c r="L73" s="41"/>
      <c r="M73" s="36"/>
      <c r="N73" s="40"/>
      <c r="O73" s="41"/>
      <c r="P73" s="36"/>
      <c r="Q73" s="44">
        <f t="shared" si="6"/>
        <v>0</v>
      </c>
      <c r="R73" s="46"/>
      <c r="S73" s="47"/>
      <c r="T73" s="48"/>
      <c r="U73" s="46"/>
      <c r="V73" s="47"/>
      <c r="W73" s="48"/>
      <c r="X73" s="46"/>
      <c r="Y73" s="47"/>
      <c r="Z73" s="48"/>
      <c r="AA73" s="46"/>
      <c r="AB73" s="47"/>
      <c r="AC73" s="48"/>
      <c r="AD73" s="46"/>
      <c r="AE73" s="47"/>
      <c r="AF73" s="48"/>
      <c r="AG73" s="52">
        <f t="shared" si="7"/>
        <v>0</v>
      </c>
      <c r="AH73" s="54"/>
      <c r="AI73" s="55"/>
      <c r="AJ73" s="56"/>
      <c r="AK73" s="54"/>
      <c r="AL73" s="55"/>
      <c r="AM73" s="56"/>
      <c r="AN73" s="54"/>
      <c r="AO73" s="55"/>
      <c r="AP73" s="56"/>
      <c r="AQ73" s="54"/>
      <c r="AR73" s="55"/>
      <c r="AS73" s="56"/>
      <c r="AT73" s="54"/>
      <c r="AU73" s="55"/>
      <c r="AV73" s="56"/>
      <c r="AW73" s="60">
        <f t="shared" si="8"/>
        <v>0</v>
      </c>
      <c r="AX73" s="62"/>
      <c r="AY73" s="63"/>
      <c r="AZ73" s="64"/>
      <c r="BA73" s="62"/>
      <c r="BB73" s="63"/>
      <c r="BC73" s="64"/>
      <c r="BD73" s="62"/>
      <c r="BE73" s="63"/>
      <c r="BF73" s="64"/>
      <c r="BG73" s="62"/>
      <c r="BH73" s="63"/>
      <c r="BI73" s="64"/>
      <c r="BJ73" s="62"/>
      <c r="BK73" s="63"/>
      <c r="BL73" s="64"/>
      <c r="BM73" s="68">
        <f t="shared" si="9"/>
        <v>0</v>
      </c>
      <c r="BN73" s="70"/>
      <c r="BO73" s="71"/>
      <c r="BP73" s="72"/>
      <c r="BQ73" s="70"/>
      <c r="BR73" s="71"/>
      <c r="BS73" s="72"/>
      <c r="BT73" s="70"/>
      <c r="BU73" s="71"/>
      <c r="BV73" s="72"/>
      <c r="BW73" s="70"/>
      <c r="BX73" s="71"/>
      <c r="BY73" s="72"/>
      <c r="BZ73" s="70"/>
      <c r="CA73" s="71"/>
      <c r="CB73" s="72"/>
      <c r="CC73" s="76">
        <f t="shared" si="10"/>
        <v>0</v>
      </c>
      <c r="CD73" s="78"/>
      <c r="CE73" s="79"/>
      <c r="CF73" s="80"/>
      <c r="CG73" s="78"/>
      <c r="CH73" s="79"/>
      <c r="CI73" s="80"/>
      <c r="CJ73" s="78"/>
      <c r="CK73" s="79"/>
      <c r="CL73" s="80"/>
      <c r="CM73" s="78"/>
      <c r="CN73" s="79"/>
      <c r="CO73" s="80"/>
      <c r="CP73" s="78"/>
      <c r="CQ73" s="79"/>
      <c r="CR73" s="80"/>
      <c r="CS73" s="84">
        <f t="shared" si="11"/>
        <v>0</v>
      </c>
    </row>
    <row r="74" spans="1:97" x14ac:dyDescent="0.25">
      <c r="A74">
        <v>73</v>
      </c>
      <c r="B74" s="34"/>
      <c r="C74" s="35"/>
      <c r="D74" s="36"/>
      <c r="E74" s="34"/>
      <c r="F74" s="35"/>
      <c r="G74" s="36"/>
      <c r="H74" s="40"/>
      <c r="I74" s="41"/>
      <c r="J74" s="36"/>
      <c r="K74" s="40"/>
      <c r="L74" s="41"/>
      <c r="M74" s="36"/>
      <c r="N74" s="40"/>
      <c r="O74" s="41"/>
      <c r="P74" s="36"/>
      <c r="Q74" s="44">
        <f t="shared" si="6"/>
        <v>0</v>
      </c>
      <c r="R74" s="46"/>
      <c r="S74" s="47"/>
      <c r="T74" s="48"/>
      <c r="U74" s="46"/>
      <c r="V74" s="47"/>
      <c r="W74" s="48"/>
      <c r="X74" s="46"/>
      <c r="Y74" s="47"/>
      <c r="Z74" s="48"/>
      <c r="AA74" s="46"/>
      <c r="AB74" s="47"/>
      <c r="AC74" s="48"/>
      <c r="AD74" s="46"/>
      <c r="AE74" s="47"/>
      <c r="AF74" s="48"/>
      <c r="AG74" s="52">
        <f t="shared" si="7"/>
        <v>0</v>
      </c>
      <c r="AH74" s="54"/>
      <c r="AI74" s="55"/>
      <c r="AJ74" s="56"/>
      <c r="AK74" s="54"/>
      <c r="AL74" s="55"/>
      <c r="AM74" s="56"/>
      <c r="AN74" s="54"/>
      <c r="AO74" s="55"/>
      <c r="AP74" s="56"/>
      <c r="AQ74" s="54"/>
      <c r="AR74" s="55"/>
      <c r="AS74" s="56"/>
      <c r="AT74" s="54"/>
      <c r="AU74" s="55"/>
      <c r="AV74" s="56"/>
      <c r="AW74" s="60">
        <f t="shared" si="8"/>
        <v>0</v>
      </c>
      <c r="AX74" s="62"/>
      <c r="AY74" s="63"/>
      <c r="AZ74" s="64"/>
      <c r="BA74" s="62"/>
      <c r="BB74" s="63"/>
      <c r="BC74" s="64"/>
      <c r="BD74" s="62"/>
      <c r="BE74" s="63"/>
      <c r="BF74" s="64"/>
      <c r="BG74" s="62"/>
      <c r="BH74" s="63"/>
      <c r="BI74" s="64"/>
      <c r="BJ74" s="62"/>
      <c r="BK74" s="63"/>
      <c r="BL74" s="64"/>
      <c r="BM74" s="68">
        <f t="shared" si="9"/>
        <v>0</v>
      </c>
      <c r="BN74" s="70"/>
      <c r="BO74" s="71"/>
      <c r="BP74" s="72"/>
      <c r="BQ74" s="70"/>
      <c r="BR74" s="71"/>
      <c r="BS74" s="72"/>
      <c r="BT74" s="70"/>
      <c r="BU74" s="71"/>
      <c r="BV74" s="72"/>
      <c r="BW74" s="70"/>
      <c r="BX74" s="71"/>
      <c r="BY74" s="72"/>
      <c r="BZ74" s="70"/>
      <c r="CA74" s="71"/>
      <c r="CB74" s="72"/>
      <c r="CC74" s="76">
        <f t="shared" si="10"/>
        <v>0</v>
      </c>
      <c r="CD74" s="78"/>
      <c r="CE74" s="79"/>
      <c r="CF74" s="80"/>
      <c r="CG74" s="78"/>
      <c r="CH74" s="79"/>
      <c r="CI74" s="80"/>
      <c r="CJ74" s="78"/>
      <c r="CK74" s="79"/>
      <c r="CL74" s="80"/>
      <c r="CM74" s="78"/>
      <c r="CN74" s="79"/>
      <c r="CO74" s="80"/>
      <c r="CP74" s="78"/>
      <c r="CQ74" s="79"/>
      <c r="CR74" s="80"/>
      <c r="CS74" s="84">
        <f t="shared" si="11"/>
        <v>0</v>
      </c>
    </row>
    <row r="75" spans="1:97" x14ac:dyDescent="0.25">
      <c r="A75">
        <v>74</v>
      </c>
      <c r="B75" s="34"/>
      <c r="C75" s="35"/>
      <c r="D75" s="36"/>
      <c r="E75" s="34"/>
      <c r="F75" s="35"/>
      <c r="G75" s="36"/>
      <c r="H75" s="40"/>
      <c r="I75" s="41"/>
      <c r="J75" s="36"/>
      <c r="K75" s="40"/>
      <c r="L75" s="41"/>
      <c r="M75" s="36"/>
      <c r="N75" s="40"/>
      <c r="O75" s="41"/>
      <c r="P75" s="36"/>
      <c r="Q75" s="44">
        <f t="shared" si="6"/>
        <v>0</v>
      </c>
      <c r="R75" s="46"/>
      <c r="S75" s="47"/>
      <c r="T75" s="48"/>
      <c r="U75" s="46"/>
      <c r="V75" s="47"/>
      <c r="W75" s="48"/>
      <c r="X75" s="46"/>
      <c r="Y75" s="47"/>
      <c r="Z75" s="48"/>
      <c r="AA75" s="46"/>
      <c r="AB75" s="47"/>
      <c r="AC75" s="48"/>
      <c r="AD75" s="46"/>
      <c r="AE75" s="47"/>
      <c r="AF75" s="48"/>
      <c r="AG75" s="52">
        <f t="shared" si="7"/>
        <v>0</v>
      </c>
      <c r="AH75" s="54"/>
      <c r="AI75" s="55"/>
      <c r="AJ75" s="56"/>
      <c r="AK75" s="54"/>
      <c r="AL75" s="55"/>
      <c r="AM75" s="56"/>
      <c r="AN75" s="54"/>
      <c r="AO75" s="55"/>
      <c r="AP75" s="56"/>
      <c r="AQ75" s="54"/>
      <c r="AR75" s="55"/>
      <c r="AS75" s="56"/>
      <c r="AT75" s="54"/>
      <c r="AU75" s="55"/>
      <c r="AV75" s="56"/>
      <c r="AW75" s="60">
        <f t="shared" si="8"/>
        <v>0</v>
      </c>
      <c r="AX75" s="62"/>
      <c r="AY75" s="63"/>
      <c r="AZ75" s="64"/>
      <c r="BA75" s="62"/>
      <c r="BB75" s="63"/>
      <c r="BC75" s="64"/>
      <c r="BD75" s="62"/>
      <c r="BE75" s="63"/>
      <c r="BF75" s="64"/>
      <c r="BG75" s="62"/>
      <c r="BH75" s="63"/>
      <c r="BI75" s="64"/>
      <c r="BJ75" s="62"/>
      <c r="BK75" s="63"/>
      <c r="BL75" s="64"/>
      <c r="BM75" s="68">
        <f t="shared" si="9"/>
        <v>0</v>
      </c>
      <c r="BN75" s="70"/>
      <c r="BO75" s="71"/>
      <c r="BP75" s="72"/>
      <c r="BQ75" s="70"/>
      <c r="BR75" s="71"/>
      <c r="BS75" s="72"/>
      <c r="BT75" s="70"/>
      <c r="BU75" s="71"/>
      <c r="BV75" s="72"/>
      <c r="BW75" s="70"/>
      <c r="BX75" s="71"/>
      <c r="BY75" s="72"/>
      <c r="BZ75" s="70"/>
      <c r="CA75" s="71"/>
      <c r="CB75" s="72"/>
      <c r="CC75" s="76">
        <f t="shared" si="10"/>
        <v>0</v>
      </c>
      <c r="CD75" s="78"/>
      <c r="CE75" s="79"/>
      <c r="CF75" s="80"/>
      <c r="CG75" s="78"/>
      <c r="CH75" s="79"/>
      <c r="CI75" s="80"/>
      <c r="CJ75" s="78"/>
      <c r="CK75" s="79"/>
      <c r="CL75" s="80"/>
      <c r="CM75" s="78"/>
      <c r="CN75" s="79"/>
      <c r="CO75" s="80"/>
      <c r="CP75" s="78"/>
      <c r="CQ75" s="79"/>
      <c r="CR75" s="80"/>
      <c r="CS75" s="84">
        <f t="shared" si="11"/>
        <v>0</v>
      </c>
    </row>
    <row r="76" spans="1:97" x14ac:dyDescent="0.25">
      <c r="A76">
        <v>75</v>
      </c>
      <c r="B76" s="34"/>
      <c r="C76" s="35"/>
      <c r="D76" s="36"/>
      <c r="E76" s="34"/>
      <c r="F76" s="35"/>
      <c r="G76" s="36"/>
      <c r="H76" s="40"/>
      <c r="I76" s="41"/>
      <c r="J76" s="36"/>
      <c r="K76" s="40"/>
      <c r="L76" s="41"/>
      <c r="M76" s="36"/>
      <c r="N76" s="40"/>
      <c r="O76" s="41"/>
      <c r="P76" s="36"/>
      <c r="Q76" s="44">
        <f t="shared" si="6"/>
        <v>0</v>
      </c>
      <c r="R76" s="46"/>
      <c r="S76" s="47"/>
      <c r="T76" s="48"/>
      <c r="U76" s="46"/>
      <c r="V76" s="47"/>
      <c r="W76" s="48"/>
      <c r="X76" s="46"/>
      <c r="Y76" s="47"/>
      <c r="Z76" s="48"/>
      <c r="AA76" s="46"/>
      <c r="AB76" s="47"/>
      <c r="AC76" s="48"/>
      <c r="AD76" s="46"/>
      <c r="AE76" s="47"/>
      <c r="AF76" s="48"/>
      <c r="AG76" s="52">
        <f t="shared" si="7"/>
        <v>0</v>
      </c>
      <c r="AH76" s="54"/>
      <c r="AI76" s="55"/>
      <c r="AJ76" s="56"/>
      <c r="AK76" s="54"/>
      <c r="AL76" s="55"/>
      <c r="AM76" s="56"/>
      <c r="AN76" s="54"/>
      <c r="AO76" s="55"/>
      <c r="AP76" s="56"/>
      <c r="AQ76" s="54"/>
      <c r="AR76" s="55"/>
      <c r="AS76" s="56"/>
      <c r="AT76" s="54"/>
      <c r="AU76" s="55"/>
      <c r="AV76" s="56"/>
      <c r="AW76" s="60">
        <f t="shared" si="8"/>
        <v>0</v>
      </c>
      <c r="AX76" s="62"/>
      <c r="AY76" s="63"/>
      <c r="AZ76" s="64"/>
      <c r="BA76" s="62"/>
      <c r="BB76" s="63"/>
      <c r="BC76" s="64"/>
      <c r="BD76" s="62"/>
      <c r="BE76" s="63"/>
      <c r="BF76" s="64"/>
      <c r="BG76" s="62"/>
      <c r="BH76" s="63"/>
      <c r="BI76" s="64"/>
      <c r="BJ76" s="62"/>
      <c r="BK76" s="63"/>
      <c r="BL76" s="64"/>
      <c r="BM76" s="68">
        <f t="shared" si="9"/>
        <v>0</v>
      </c>
      <c r="BN76" s="70"/>
      <c r="BO76" s="71"/>
      <c r="BP76" s="72"/>
      <c r="BQ76" s="70"/>
      <c r="BR76" s="71"/>
      <c r="BS76" s="72"/>
      <c r="BT76" s="70"/>
      <c r="BU76" s="71"/>
      <c r="BV76" s="72"/>
      <c r="BW76" s="70"/>
      <c r="BX76" s="71"/>
      <c r="BY76" s="72"/>
      <c r="BZ76" s="70"/>
      <c r="CA76" s="71"/>
      <c r="CB76" s="72"/>
      <c r="CC76" s="76">
        <f t="shared" si="10"/>
        <v>0</v>
      </c>
      <c r="CD76" s="78"/>
      <c r="CE76" s="79"/>
      <c r="CF76" s="80"/>
      <c r="CG76" s="78"/>
      <c r="CH76" s="79"/>
      <c r="CI76" s="80"/>
      <c r="CJ76" s="78"/>
      <c r="CK76" s="79"/>
      <c r="CL76" s="80"/>
      <c r="CM76" s="78"/>
      <c r="CN76" s="79"/>
      <c r="CO76" s="80"/>
      <c r="CP76" s="78"/>
      <c r="CQ76" s="79"/>
      <c r="CR76" s="80"/>
      <c r="CS76" s="84">
        <f t="shared" si="11"/>
        <v>0</v>
      </c>
    </row>
    <row r="77" spans="1:97" x14ac:dyDescent="0.25">
      <c r="A77">
        <v>76</v>
      </c>
      <c r="B77" s="34"/>
      <c r="C77" s="35"/>
      <c r="D77" s="36"/>
      <c r="E77" s="34"/>
      <c r="F77" s="35"/>
      <c r="G77" s="36"/>
      <c r="H77" s="40"/>
      <c r="I77" s="41"/>
      <c r="J77" s="36"/>
      <c r="K77" s="40"/>
      <c r="L77" s="41"/>
      <c r="M77" s="36"/>
      <c r="N77" s="40"/>
      <c r="O77" s="41"/>
      <c r="P77" s="36"/>
      <c r="Q77" s="44">
        <f t="shared" si="6"/>
        <v>0</v>
      </c>
      <c r="R77" s="46"/>
      <c r="S77" s="47"/>
      <c r="T77" s="48"/>
      <c r="U77" s="46"/>
      <c r="V77" s="47"/>
      <c r="W77" s="48"/>
      <c r="X77" s="46"/>
      <c r="Y77" s="47"/>
      <c r="Z77" s="48"/>
      <c r="AA77" s="46"/>
      <c r="AB77" s="47"/>
      <c r="AC77" s="48"/>
      <c r="AD77" s="46"/>
      <c r="AE77" s="47"/>
      <c r="AF77" s="48"/>
      <c r="AG77" s="52">
        <f t="shared" si="7"/>
        <v>0</v>
      </c>
      <c r="AH77" s="54"/>
      <c r="AI77" s="55"/>
      <c r="AJ77" s="56"/>
      <c r="AK77" s="54"/>
      <c r="AL77" s="55"/>
      <c r="AM77" s="56"/>
      <c r="AN77" s="54"/>
      <c r="AO77" s="55"/>
      <c r="AP77" s="56"/>
      <c r="AQ77" s="54"/>
      <c r="AR77" s="55"/>
      <c r="AS77" s="56"/>
      <c r="AT77" s="54"/>
      <c r="AU77" s="55"/>
      <c r="AV77" s="56"/>
      <c r="AW77" s="60">
        <f t="shared" si="8"/>
        <v>0</v>
      </c>
      <c r="AX77" s="62"/>
      <c r="AY77" s="63"/>
      <c r="AZ77" s="64"/>
      <c r="BA77" s="62"/>
      <c r="BB77" s="63"/>
      <c r="BC77" s="64"/>
      <c r="BD77" s="62"/>
      <c r="BE77" s="63"/>
      <c r="BF77" s="64"/>
      <c r="BG77" s="62"/>
      <c r="BH77" s="63"/>
      <c r="BI77" s="64"/>
      <c r="BJ77" s="62"/>
      <c r="BK77" s="63"/>
      <c r="BL77" s="64"/>
      <c r="BM77" s="68">
        <f t="shared" si="9"/>
        <v>0</v>
      </c>
      <c r="BN77" s="70"/>
      <c r="BO77" s="71"/>
      <c r="BP77" s="72"/>
      <c r="BQ77" s="70"/>
      <c r="BR77" s="71"/>
      <c r="BS77" s="72"/>
      <c r="BT77" s="70"/>
      <c r="BU77" s="71"/>
      <c r="BV77" s="72"/>
      <c r="BW77" s="70"/>
      <c r="BX77" s="71"/>
      <c r="BY77" s="72"/>
      <c r="BZ77" s="70"/>
      <c r="CA77" s="71"/>
      <c r="CB77" s="72"/>
      <c r="CC77" s="76">
        <f t="shared" si="10"/>
        <v>0</v>
      </c>
      <c r="CD77" s="78"/>
      <c r="CE77" s="79"/>
      <c r="CF77" s="80"/>
      <c r="CG77" s="78"/>
      <c r="CH77" s="79"/>
      <c r="CI77" s="80"/>
      <c r="CJ77" s="78"/>
      <c r="CK77" s="79"/>
      <c r="CL77" s="80"/>
      <c r="CM77" s="78"/>
      <c r="CN77" s="79"/>
      <c r="CO77" s="80"/>
      <c r="CP77" s="78"/>
      <c r="CQ77" s="79"/>
      <c r="CR77" s="80"/>
      <c r="CS77" s="84">
        <f t="shared" si="11"/>
        <v>0</v>
      </c>
    </row>
    <row r="78" spans="1:97" x14ac:dyDescent="0.25">
      <c r="A78">
        <v>77</v>
      </c>
      <c r="B78" s="34"/>
      <c r="C78" s="35"/>
      <c r="D78" s="36"/>
      <c r="E78" s="34"/>
      <c r="F78" s="35"/>
      <c r="G78" s="36"/>
      <c r="H78" s="40"/>
      <c r="I78" s="41"/>
      <c r="J78" s="36"/>
      <c r="K78" s="40"/>
      <c r="L78" s="41"/>
      <c r="M78" s="36"/>
      <c r="N78" s="40"/>
      <c r="O78" s="41"/>
      <c r="P78" s="36"/>
      <c r="Q78" s="44">
        <f t="shared" si="6"/>
        <v>0</v>
      </c>
      <c r="R78" s="46"/>
      <c r="S78" s="47"/>
      <c r="T78" s="48"/>
      <c r="U78" s="46"/>
      <c r="V78" s="47"/>
      <c r="W78" s="48"/>
      <c r="X78" s="46"/>
      <c r="Y78" s="47"/>
      <c r="Z78" s="48"/>
      <c r="AA78" s="46"/>
      <c r="AB78" s="47"/>
      <c r="AC78" s="48"/>
      <c r="AD78" s="46"/>
      <c r="AE78" s="47"/>
      <c r="AF78" s="48"/>
      <c r="AG78" s="52">
        <f t="shared" si="7"/>
        <v>0</v>
      </c>
      <c r="AH78" s="54"/>
      <c r="AI78" s="55"/>
      <c r="AJ78" s="56"/>
      <c r="AK78" s="54"/>
      <c r="AL78" s="55"/>
      <c r="AM78" s="56"/>
      <c r="AN78" s="54"/>
      <c r="AO78" s="55"/>
      <c r="AP78" s="56"/>
      <c r="AQ78" s="54"/>
      <c r="AR78" s="55"/>
      <c r="AS78" s="56"/>
      <c r="AT78" s="54"/>
      <c r="AU78" s="55"/>
      <c r="AV78" s="56"/>
      <c r="AW78" s="60">
        <f t="shared" si="8"/>
        <v>0</v>
      </c>
      <c r="AX78" s="62"/>
      <c r="AY78" s="63"/>
      <c r="AZ78" s="64"/>
      <c r="BA78" s="62"/>
      <c r="BB78" s="63"/>
      <c r="BC78" s="64"/>
      <c r="BD78" s="62"/>
      <c r="BE78" s="63"/>
      <c r="BF78" s="64"/>
      <c r="BG78" s="62"/>
      <c r="BH78" s="63"/>
      <c r="BI78" s="64"/>
      <c r="BJ78" s="62"/>
      <c r="BK78" s="63"/>
      <c r="BL78" s="64"/>
      <c r="BM78" s="68">
        <f t="shared" si="9"/>
        <v>0</v>
      </c>
      <c r="BN78" s="70"/>
      <c r="BO78" s="71"/>
      <c r="BP78" s="72"/>
      <c r="BQ78" s="70"/>
      <c r="BR78" s="71"/>
      <c r="BS78" s="72"/>
      <c r="BT78" s="70"/>
      <c r="BU78" s="71"/>
      <c r="BV78" s="72"/>
      <c r="BW78" s="70"/>
      <c r="BX78" s="71"/>
      <c r="BY78" s="72"/>
      <c r="BZ78" s="70"/>
      <c r="CA78" s="71"/>
      <c r="CB78" s="72"/>
      <c r="CC78" s="76">
        <f t="shared" si="10"/>
        <v>0</v>
      </c>
      <c r="CD78" s="78"/>
      <c r="CE78" s="79"/>
      <c r="CF78" s="80"/>
      <c r="CG78" s="78"/>
      <c r="CH78" s="79"/>
      <c r="CI78" s="80"/>
      <c r="CJ78" s="78"/>
      <c r="CK78" s="79"/>
      <c r="CL78" s="80"/>
      <c r="CM78" s="78"/>
      <c r="CN78" s="79"/>
      <c r="CO78" s="80"/>
      <c r="CP78" s="78"/>
      <c r="CQ78" s="79"/>
      <c r="CR78" s="80"/>
      <c r="CS78" s="84">
        <f t="shared" si="11"/>
        <v>0</v>
      </c>
    </row>
    <row r="79" spans="1:97" x14ac:dyDescent="0.25">
      <c r="A79">
        <v>78</v>
      </c>
      <c r="B79" s="34"/>
      <c r="C79" s="35"/>
      <c r="D79" s="36"/>
      <c r="E79" s="34"/>
      <c r="F79" s="35"/>
      <c r="G79" s="36"/>
      <c r="H79" s="40"/>
      <c r="I79" s="41"/>
      <c r="J79" s="36"/>
      <c r="K79" s="40"/>
      <c r="L79" s="41"/>
      <c r="M79" s="36"/>
      <c r="N79" s="40"/>
      <c r="O79" s="41"/>
      <c r="P79" s="36"/>
      <c r="Q79" s="44">
        <f t="shared" si="6"/>
        <v>0</v>
      </c>
      <c r="R79" s="46"/>
      <c r="S79" s="47"/>
      <c r="T79" s="48"/>
      <c r="U79" s="46"/>
      <c r="V79" s="47"/>
      <c r="W79" s="48"/>
      <c r="X79" s="46"/>
      <c r="Y79" s="47"/>
      <c r="Z79" s="48"/>
      <c r="AA79" s="46"/>
      <c r="AB79" s="47"/>
      <c r="AC79" s="48"/>
      <c r="AD79" s="46"/>
      <c r="AE79" s="47"/>
      <c r="AF79" s="48"/>
      <c r="AG79" s="52">
        <f t="shared" si="7"/>
        <v>0</v>
      </c>
      <c r="AH79" s="54"/>
      <c r="AI79" s="55"/>
      <c r="AJ79" s="56"/>
      <c r="AK79" s="54"/>
      <c r="AL79" s="55"/>
      <c r="AM79" s="56"/>
      <c r="AN79" s="54"/>
      <c r="AO79" s="55"/>
      <c r="AP79" s="56"/>
      <c r="AQ79" s="54"/>
      <c r="AR79" s="55"/>
      <c r="AS79" s="56"/>
      <c r="AT79" s="54"/>
      <c r="AU79" s="55"/>
      <c r="AV79" s="56"/>
      <c r="AW79" s="60">
        <f t="shared" si="8"/>
        <v>0</v>
      </c>
      <c r="AX79" s="62"/>
      <c r="AY79" s="63"/>
      <c r="AZ79" s="64"/>
      <c r="BA79" s="62"/>
      <c r="BB79" s="63"/>
      <c r="BC79" s="64"/>
      <c r="BD79" s="62"/>
      <c r="BE79" s="63"/>
      <c r="BF79" s="64"/>
      <c r="BG79" s="62"/>
      <c r="BH79" s="63"/>
      <c r="BI79" s="64"/>
      <c r="BJ79" s="62"/>
      <c r="BK79" s="63"/>
      <c r="BL79" s="64"/>
      <c r="BM79" s="68">
        <f t="shared" si="9"/>
        <v>0</v>
      </c>
      <c r="BN79" s="70"/>
      <c r="BO79" s="71"/>
      <c r="BP79" s="72"/>
      <c r="BQ79" s="70"/>
      <c r="BR79" s="71"/>
      <c r="BS79" s="72"/>
      <c r="BT79" s="70"/>
      <c r="BU79" s="71"/>
      <c r="BV79" s="72"/>
      <c r="BW79" s="70"/>
      <c r="BX79" s="71"/>
      <c r="BY79" s="72"/>
      <c r="BZ79" s="70"/>
      <c r="CA79" s="71"/>
      <c r="CB79" s="72"/>
      <c r="CC79" s="76">
        <f t="shared" si="10"/>
        <v>0</v>
      </c>
      <c r="CD79" s="78"/>
      <c r="CE79" s="79"/>
      <c r="CF79" s="80"/>
      <c r="CG79" s="78"/>
      <c r="CH79" s="79"/>
      <c r="CI79" s="80"/>
      <c r="CJ79" s="78"/>
      <c r="CK79" s="79"/>
      <c r="CL79" s="80"/>
      <c r="CM79" s="78"/>
      <c r="CN79" s="79"/>
      <c r="CO79" s="80"/>
      <c r="CP79" s="78"/>
      <c r="CQ79" s="79"/>
      <c r="CR79" s="80"/>
      <c r="CS79" s="84">
        <f t="shared" si="11"/>
        <v>0</v>
      </c>
    </row>
    <row r="80" spans="1:97" x14ac:dyDescent="0.25">
      <c r="A80">
        <v>79</v>
      </c>
      <c r="B80" s="34"/>
      <c r="C80" s="35"/>
      <c r="D80" s="36"/>
      <c r="E80" s="34"/>
      <c r="F80" s="35"/>
      <c r="G80" s="36"/>
      <c r="H80" s="40"/>
      <c r="I80" s="41"/>
      <c r="J80" s="36"/>
      <c r="K80" s="40"/>
      <c r="L80" s="41"/>
      <c r="M80" s="36"/>
      <c r="N80" s="40"/>
      <c r="O80" s="41"/>
      <c r="P80" s="36"/>
      <c r="Q80" s="44">
        <f t="shared" si="6"/>
        <v>0</v>
      </c>
      <c r="R80" s="46"/>
      <c r="S80" s="47"/>
      <c r="T80" s="48"/>
      <c r="U80" s="46"/>
      <c r="V80" s="47"/>
      <c r="W80" s="48"/>
      <c r="X80" s="46"/>
      <c r="Y80" s="47"/>
      <c r="Z80" s="48"/>
      <c r="AA80" s="46"/>
      <c r="AB80" s="47"/>
      <c r="AC80" s="48"/>
      <c r="AD80" s="46"/>
      <c r="AE80" s="47"/>
      <c r="AF80" s="48"/>
      <c r="AG80" s="52">
        <f t="shared" si="7"/>
        <v>0</v>
      </c>
      <c r="AH80" s="54"/>
      <c r="AI80" s="55"/>
      <c r="AJ80" s="56"/>
      <c r="AK80" s="54"/>
      <c r="AL80" s="55"/>
      <c r="AM80" s="56"/>
      <c r="AN80" s="54"/>
      <c r="AO80" s="55"/>
      <c r="AP80" s="56"/>
      <c r="AQ80" s="54"/>
      <c r="AR80" s="55"/>
      <c r="AS80" s="56"/>
      <c r="AT80" s="54"/>
      <c r="AU80" s="55"/>
      <c r="AV80" s="56"/>
      <c r="AW80" s="60">
        <f t="shared" si="8"/>
        <v>0</v>
      </c>
      <c r="AX80" s="62"/>
      <c r="AY80" s="63"/>
      <c r="AZ80" s="64"/>
      <c r="BA80" s="62"/>
      <c r="BB80" s="63"/>
      <c r="BC80" s="64"/>
      <c r="BD80" s="62"/>
      <c r="BE80" s="63"/>
      <c r="BF80" s="64"/>
      <c r="BG80" s="62"/>
      <c r="BH80" s="63"/>
      <c r="BI80" s="64"/>
      <c r="BJ80" s="62"/>
      <c r="BK80" s="63"/>
      <c r="BL80" s="64"/>
      <c r="BM80" s="68">
        <f t="shared" si="9"/>
        <v>0</v>
      </c>
      <c r="BN80" s="70"/>
      <c r="BO80" s="71"/>
      <c r="BP80" s="72"/>
      <c r="BQ80" s="70"/>
      <c r="BR80" s="71"/>
      <c r="BS80" s="72"/>
      <c r="BT80" s="70"/>
      <c r="BU80" s="71"/>
      <c r="BV80" s="72"/>
      <c r="BW80" s="70"/>
      <c r="BX80" s="71"/>
      <c r="BY80" s="72"/>
      <c r="BZ80" s="70"/>
      <c r="CA80" s="71"/>
      <c r="CB80" s="72"/>
      <c r="CC80" s="76">
        <f t="shared" si="10"/>
        <v>0</v>
      </c>
      <c r="CD80" s="78"/>
      <c r="CE80" s="79"/>
      <c r="CF80" s="80"/>
      <c r="CG80" s="78"/>
      <c r="CH80" s="79"/>
      <c r="CI80" s="80"/>
      <c r="CJ80" s="78"/>
      <c r="CK80" s="79"/>
      <c r="CL80" s="80"/>
      <c r="CM80" s="78"/>
      <c r="CN80" s="79"/>
      <c r="CO80" s="80"/>
      <c r="CP80" s="78"/>
      <c r="CQ80" s="79"/>
      <c r="CR80" s="80"/>
      <c r="CS80" s="84">
        <f t="shared" si="11"/>
        <v>0</v>
      </c>
    </row>
    <row r="81" spans="1:97" x14ac:dyDescent="0.25">
      <c r="A81">
        <v>80</v>
      </c>
      <c r="B81" s="34"/>
      <c r="C81" s="35"/>
      <c r="D81" s="36"/>
      <c r="E81" s="34"/>
      <c r="F81" s="35"/>
      <c r="G81" s="36"/>
      <c r="H81" s="40"/>
      <c r="I81" s="41"/>
      <c r="J81" s="36"/>
      <c r="K81" s="40"/>
      <c r="L81" s="41"/>
      <c r="M81" s="36"/>
      <c r="N81" s="40"/>
      <c r="O81" s="41"/>
      <c r="P81" s="36"/>
      <c r="Q81" s="44">
        <f t="shared" si="6"/>
        <v>0</v>
      </c>
      <c r="R81" s="46"/>
      <c r="S81" s="47"/>
      <c r="T81" s="48"/>
      <c r="U81" s="46"/>
      <c r="V81" s="47"/>
      <c r="W81" s="48"/>
      <c r="X81" s="46"/>
      <c r="Y81" s="47"/>
      <c r="Z81" s="48"/>
      <c r="AA81" s="46"/>
      <c r="AB81" s="47"/>
      <c r="AC81" s="48"/>
      <c r="AD81" s="46"/>
      <c r="AE81" s="47"/>
      <c r="AF81" s="48"/>
      <c r="AG81" s="52">
        <f t="shared" si="7"/>
        <v>0</v>
      </c>
      <c r="AH81" s="54"/>
      <c r="AI81" s="55"/>
      <c r="AJ81" s="56"/>
      <c r="AK81" s="54"/>
      <c r="AL81" s="55"/>
      <c r="AM81" s="56"/>
      <c r="AN81" s="54"/>
      <c r="AO81" s="55"/>
      <c r="AP81" s="56"/>
      <c r="AQ81" s="54"/>
      <c r="AR81" s="55"/>
      <c r="AS81" s="56"/>
      <c r="AT81" s="54"/>
      <c r="AU81" s="55"/>
      <c r="AV81" s="56"/>
      <c r="AW81" s="60">
        <f t="shared" si="8"/>
        <v>0</v>
      </c>
      <c r="AX81" s="62"/>
      <c r="AY81" s="63"/>
      <c r="AZ81" s="64"/>
      <c r="BA81" s="62"/>
      <c r="BB81" s="63"/>
      <c r="BC81" s="64"/>
      <c r="BD81" s="62"/>
      <c r="BE81" s="63"/>
      <c r="BF81" s="64"/>
      <c r="BG81" s="62"/>
      <c r="BH81" s="63"/>
      <c r="BI81" s="64"/>
      <c r="BJ81" s="62"/>
      <c r="BK81" s="63"/>
      <c r="BL81" s="64"/>
      <c r="BM81" s="68">
        <f t="shared" si="9"/>
        <v>0</v>
      </c>
      <c r="BN81" s="70"/>
      <c r="BO81" s="71"/>
      <c r="BP81" s="72"/>
      <c r="BQ81" s="70"/>
      <c r="BR81" s="71"/>
      <c r="BS81" s="72"/>
      <c r="BT81" s="70"/>
      <c r="BU81" s="71"/>
      <c r="BV81" s="72"/>
      <c r="BW81" s="70"/>
      <c r="BX81" s="71"/>
      <c r="BY81" s="72"/>
      <c r="BZ81" s="70"/>
      <c r="CA81" s="71"/>
      <c r="CB81" s="72"/>
      <c r="CC81" s="76">
        <f t="shared" si="10"/>
        <v>0</v>
      </c>
      <c r="CD81" s="78"/>
      <c r="CE81" s="79"/>
      <c r="CF81" s="80"/>
      <c r="CG81" s="78"/>
      <c r="CH81" s="79"/>
      <c r="CI81" s="80"/>
      <c r="CJ81" s="78"/>
      <c r="CK81" s="79"/>
      <c r="CL81" s="80"/>
      <c r="CM81" s="78"/>
      <c r="CN81" s="79"/>
      <c r="CO81" s="80"/>
      <c r="CP81" s="78"/>
      <c r="CQ81" s="79"/>
      <c r="CR81" s="80"/>
      <c r="CS81" s="84">
        <f t="shared" si="11"/>
        <v>0</v>
      </c>
    </row>
    <row r="82" spans="1:97" x14ac:dyDescent="0.25">
      <c r="A82">
        <v>81</v>
      </c>
      <c r="B82" s="34"/>
      <c r="C82" s="35"/>
      <c r="D82" s="36"/>
      <c r="E82" s="34"/>
      <c r="F82" s="35"/>
      <c r="G82" s="36"/>
      <c r="H82" s="40"/>
      <c r="I82" s="41"/>
      <c r="J82" s="36"/>
      <c r="K82" s="40"/>
      <c r="L82" s="41"/>
      <c r="M82" s="36"/>
      <c r="N82" s="40"/>
      <c r="O82" s="41"/>
      <c r="P82" s="36"/>
      <c r="Q82" s="44">
        <f t="shared" si="6"/>
        <v>0</v>
      </c>
      <c r="R82" s="46"/>
      <c r="S82" s="47"/>
      <c r="T82" s="48"/>
      <c r="U82" s="46"/>
      <c r="V82" s="47"/>
      <c r="W82" s="48"/>
      <c r="X82" s="46"/>
      <c r="Y82" s="47"/>
      <c r="Z82" s="48"/>
      <c r="AA82" s="46"/>
      <c r="AB82" s="47"/>
      <c r="AC82" s="48"/>
      <c r="AD82" s="46"/>
      <c r="AE82" s="47"/>
      <c r="AF82" s="48"/>
      <c r="AG82" s="52">
        <f t="shared" si="7"/>
        <v>0</v>
      </c>
      <c r="AH82" s="54"/>
      <c r="AI82" s="55"/>
      <c r="AJ82" s="56"/>
      <c r="AK82" s="54"/>
      <c r="AL82" s="55"/>
      <c r="AM82" s="56"/>
      <c r="AN82" s="54"/>
      <c r="AO82" s="55"/>
      <c r="AP82" s="56"/>
      <c r="AQ82" s="54"/>
      <c r="AR82" s="55"/>
      <c r="AS82" s="56"/>
      <c r="AT82" s="54"/>
      <c r="AU82" s="55"/>
      <c r="AV82" s="56"/>
      <c r="AW82" s="60">
        <f t="shared" si="8"/>
        <v>0</v>
      </c>
      <c r="AX82" s="62"/>
      <c r="AY82" s="63"/>
      <c r="AZ82" s="64"/>
      <c r="BA82" s="62"/>
      <c r="BB82" s="63"/>
      <c r="BC82" s="64"/>
      <c r="BD82" s="62"/>
      <c r="BE82" s="63"/>
      <c r="BF82" s="64"/>
      <c r="BG82" s="62"/>
      <c r="BH82" s="63"/>
      <c r="BI82" s="64"/>
      <c r="BJ82" s="62"/>
      <c r="BK82" s="63"/>
      <c r="BL82" s="64"/>
      <c r="BM82" s="68">
        <f t="shared" si="9"/>
        <v>0</v>
      </c>
      <c r="BN82" s="70"/>
      <c r="BO82" s="71"/>
      <c r="BP82" s="72"/>
      <c r="BQ82" s="70"/>
      <c r="BR82" s="71"/>
      <c r="BS82" s="72"/>
      <c r="BT82" s="70"/>
      <c r="BU82" s="71"/>
      <c r="BV82" s="72"/>
      <c r="BW82" s="70"/>
      <c r="BX82" s="71"/>
      <c r="BY82" s="72"/>
      <c r="BZ82" s="70"/>
      <c r="CA82" s="71"/>
      <c r="CB82" s="72"/>
      <c r="CC82" s="76">
        <f t="shared" si="10"/>
        <v>0</v>
      </c>
      <c r="CD82" s="78"/>
      <c r="CE82" s="79"/>
      <c r="CF82" s="80"/>
      <c r="CG82" s="78"/>
      <c r="CH82" s="79"/>
      <c r="CI82" s="80"/>
      <c r="CJ82" s="78"/>
      <c r="CK82" s="79"/>
      <c r="CL82" s="80"/>
      <c r="CM82" s="78"/>
      <c r="CN82" s="79"/>
      <c r="CO82" s="80"/>
      <c r="CP82" s="78"/>
      <c r="CQ82" s="79"/>
      <c r="CR82" s="80"/>
      <c r="CS82" s="84">
        <f t="shared" si="11"/>
        <v>0</v>
      </c>
    </row>
    <row r="83" spans="1:97" x14ac:dyDescent="0.25">
      <c r="A83">
        <v>82</v>
      </c>
      <c r="B83" s="34"/>
      <c r="C83" s="35"/>
      <c r="D83" s="36"/>
      <c r="E83" s="34"/>
      <c r="F83" s="35"/>
      <c r="G83" s="36"/>
      <c r="H83" s="40"/>
      <c r="I83" s="41"/>
      <c r="J83" s="36"/>
      <c r="K83" s="40"/>
      <c r="L83" s="41"/>
      <c r="M83" s="36"/>
      <c r="N83" s="40"/>
      <c r="O83" s="41"/>
      <c r="P83" s="36"/>
      <c r="Q83" s="44">
        <f t="shared" si="6"/>
        <v>0</v>
      </c>
      <c r="R83" s="46"/>
      <c r="S83" s="47"/>
      <c r="T83" s="48"/>
      <c r="U83" s="46"/>
      <c r="V83" s="47"/>
      <c r="W83" s="48"/>
      <c r="X83" s="46"/>
      <c r="Y83" s="47"/>
      <c r="Z83" s="48"/>
      <c r="AA83" s="46"/>
      <c r="AB83" s="47"/>
      <c r="AC83" s="48"/>
      <c r="AD83" s="46"/>
      <c r="AE83" s="47"/>
      <c r="AF83" s="48"/>
      <c r="AG83" s="52">
        <f t="shared" si="7"/>
        <v>0</v>
      </c>
      <c r="AH83" s="54"/>
      <c r="AI83" s="55"/>
      <c r="AJ83" s="56"/>
      <c r="AK83" s="54"/>
      <c r="AL83" s="55"/>
      <c r="AM83" s="56"/>
      <c r="AN83" s="54"/>
      <c r="AO83" s="55"/>
      <c r="AP83" s="56"/>
      <c r="AQ83" s="54"/>
      <c r="AR83" s="55"/>
      <c r="AS83" s="56"/>
      <c r="AT83" s="54"/>
      <c r="AU83" s="55"/>
      <c r="AV83" s="56"/>
      <c r="AW83" s="60">
        <f t="shared" si="8"/>
        <v>0</v>
      </c>
      <c r="AX83" s="62"/>
      <c r="AY83" s="63"/>
      <c r="AZ83" s="64"/>
      <c r="BA83" s="62"/>
      <c r="BB83" s="63"/>
      <c r="BC83" s="64"/>
      <c r="BD83" s="62"/>
      <c r="BE83" s="63"/>
      <c r="BF83" s="64"/>
      <c r="BG83" s="62"/>
      <c r="BH83" s="63"/>
      <c r="BI83" s="64"/>
      <c r="BJ83" s="62"/>
      <c r="BK83" s="63"/>
      <c r="BL83" s="64"/>
      <c r="BM83" s="68">
        <f t="shared" si="9"/>
        <v>0</v>
      </c>
      <c r="BN83" s="70"/>
      <c r="BO83" s="71"/>
      <c r="BP83" s="72"/>
      <c r="BQ83" s="70"/>
      <c r="BR83" s="71"/>
      <c r="BS83" s="72"/>
      <c r="BT83" s="70"/>
      <c r="BU83" s="71"/>
      <c r="BV83" s="72"/>
      <c r="BW83" s="70"/>
      <c r="BX83" s="71"/>
      <c r="BY83" s="72"/>
      <c r="BZ83" s="70"/>
      <c r="CA83" s="71"/>
      <c r="CB83" s="72"/>
      <c r="CC83" s="76">
        <f t="shared" si="10"/>
        <v>0</v>
      </c>
      <c r="CD83" s="78"/>
      <c r="CE83" s="79"/>
      <c r="CF83" s="80"/>
      <c r="CG83" s="78"/>
      <c r="CH83" s="79"/>
      <c r="CI83" s="80"/>
      <c r="CJ83" s="78"/>
      <c r="CK83" s="79"/>
      <c r="CL83" s="80"/>
      <c r="CM83" s="78"/>
      <c r="CN83" s="79"/>
      <c r="CO83" s="80"/>
      <c r="CP83" s="78"/>
      <c r="CQ83" s="79"/>
      <c r="CR83" s="80"/>
      <c r="CS83" s="84">
        <f t="shared" si="11"/>
        <v>0</v>
      </c>
    </row>
    <row r="84" spans="1:97" x14ac:dyDescent="0.25">
      <c r="A84">
        <v>83</v>
      </c>
      <c r="B84" s="34"/>
      <c r="C84" s="35"/>
      <c r="D84" s="36"/>
      <c r="E84" s="34"/>
      <c r="F84" s="35"/>
      <c r="G84" s="36"/>
      <c r="H84" s="40"/>
      <c r="I84" s="41"/>
      <c r="J84" s="36"/>
      <c r="K84" s="40"/>
      <c r="L84" s="41"/>
      <c r="M84" s="36"/>
      <c r="N84" s="40"/>
      <c r="O84" s="41"/>
      <c r="P84" s="36"/>
      <c r="Q84" s="44">
        <f t="shared" si="6"/>
        <v>0</v>
      </c>
      <c r="R84" s="46"/>
      <c r="S84" s="47"/>
      <c r="T84" s="48"/>
      <c r="U84" s="46"/>
      <c r="V84" s="47"/>
      <c r="W84" s="48"/>
      <c r="X84" s="46"/>
      <c r="Y84" s="47"/>
      <c r="Z84" s="48"/>
      <c r="AA84" s="46"/>
      <c r="AB84" s="47"/>
      <c r="AC84" s="48"/>
      <c r="AD84" s="46"/>
      <c r="AE84" s="47"/>
      <c r="AF84" s="48"/>
      <c r="AG84" s="52">
        <f t="shared" si="7"/>
        <v>0</v>
      </c>
      <c r="AH84" s="54"/>
      <c r="AI84" s="55"/>
      <c r="AJ84" s="56"/>
      <c r="AK84" s="54"/>
      <c r="AL84" s="55"/>
      <c r="AM84" s="56"/>
      <c r="AN84" s="54"/>
      <c r="AO84" s="55"/>
      <c r="AP84" s="56"/>
      <c r="AQ84" s="54"/>
      <c r="AR84" s="55"/>
      <c r="AS84" s="56"/>
      <c r="AT84" s="54"/>
      <c r="AU84" s="55"/>
      <c r="AV84" s="56"/>
      <c r="AW84" s="60">
        <f t="shared" si="8"/>
        <v>0</v>
      </c>
      <c r="AX84" s="62"/>
      <c r="AY84" s="63"/>
      <c r="AZ84" s="64"/>
      <c r="BA84" s="62"/>
      <c r="BB84" s="63"/>
      <c r="BC84" s="64"/>
      <c r="BD84" s="62"/>
      <c r="BE84" s="63"/>
      <c r="BF84" s="64"/>
      <c r="BG84" s="62"/>
      <c r="BH84" s="63"/>
      <c r="BI84" s="64"/>
      <c r="BJ84" s="62"/>
      <c r="BK84" s="63"/>
      <c r="BL84" s="64"/>
      <c r="BM84" s="68">
        <f t="shared" si="9"/>
        <v>0</v>
      </c>
      <c r="BN84" s="70"/>
      <c r="BO84" s="71"/>
      <c r="BP84" s="72"/>
      <c r="BQ84" s="70"/>
      <c r="BR84" s="71"/>
      <c r="BS84" s="72"/>
      <c r="BT84" s="70"/>
      <c r="BU84" s="71"/>
      <c r="BV84" s="72"/>
      <c r="BW84" s="70"/>
      <c r="BX84" s="71"/>
      <c r="BY84" s="72"/>
      <c r="BZ84" s="70"/>
      <c r="CA84" s="71"/>
      <c r="CB84" s="72"/>
      <c r="CC84" s="76">
        <f t="shared" si="10"/>
        <v>0</v>
      </c>
      <c r="CD84" s="78"/>
      <c r="CE84" s="79"/>
      <c r="CF84" s="80"/>
      <c r="CG84" s="78"/>
      <c r="CH84" s="79"/>
      <c r="CI84" s="80"/>
      <c r="CJ84" s="78"/>
      <c r="CK84" s="79"/>
      <c r="CL84" s="80"/>
      <c r="CM84" s="78"/>
      <c r="CN84" s="79"/>
      <c r="CO84" s="80"/>
      <c r="CP84" s="78"/>
      <c r="CQ84" s="79"/>
      <c r="CR84" s="80"/>
      <c r="CS84" s="84">
        <f t="shared" si="11"/>
        <v>0</v>
      </c>
    </row>
    <row r="85" spans="1:97" x14ac:dyDescent="0.25">
      <c r="A85">
        <v>84</v>
      </c>
      <c r="B85" s="34"/>
      <c r="C85" s="35"/>
      <c r="D85" s="36"/>
      <c r="E85" s="34"/>
      <c r="F85" s="35"/>
      <c r="G85" s="36"/>
      <c r="H85" s="40"/>
      <c r="I85" s="41"/>
      <c r="J85" s="36"/>
      <c r="K85" s="40"/>
      <c r="L85" s="41"/>
      <c r="M85" s="36"/>
      <c r="N85" s="40"/>
      <c r="O85" s="41"/>
      <c r="P85" s="36"/>
      <c r="Q85" s="44">
        <f t="shared" si="6"/>
        <v>0</v>
      </c>
      <c r="R85" s="46"/>
      <c r="S85" s="47"/>
      <c r="T85" s="48"/>
      <c r="U85" s="46"/>
      <c r="V85" s="47"/>
      <c r="W85" s="48"/>
      <c r="X85" s="46"/>
      <c r="Y85" s="47"/>
      <c r="Z85" s="48"/>
      <c r="AA85" s="46"/>
      <c r="AB85" s="47"/>
      <c r="AC85" s="48"/>
      <c r="AD85" s="46"/>
      <c r="AE85" s="47"/>
      <c r="AF85" s="48"/>
      <c r="AG85" s="52">
        <f t="shared" si="7"/>
        <v>0</v>
      </c>
      <c r="AH85" s="54"/>
      <c r="AI85" s="55"/>
      <c r="AJ85" s="56"/>
      <c r="AK85" s="54"/>
      <c r="AL85" s="55"/>
      <c r="AM85" s="56"/>
      <c r="AN85" s="54"/>
      <c r="AO85" s="55"/>
      <c r="AP85" s="56"/>
      <c r="AQ85" s="54"/>
      <c r="AR85" s="55"/>
      <c r="AS85" s="56"/>
      <c r="AT85" s="54"/>
      <c r="AU85" s="55"/>
      <c r="AV85" s="56"/>
      <c r="AW85" s="60">
        <f t="shared" si="8"/>
        <v>0</v>
      </c>
      <c r="AX85" s="62"/>
      <c r="AY85" s="63"/>
      <c r="AZ85" s="64"/>
      <c r="BA85" s="62"/>
      <c r="BB85" s="63"/>
      <c r="BC85" s="64"/>
      <c r="BD85" s="62"/>
      <c r="BE85" s="63"/>
      <c r="BF85" s="64"/>
      <c r="BG85" s="62"/>
      <c r="BH85" s="63"/>
      <c r="BI85" s="64"/>
      <c r="BJ85" s="62"/>
      <c r="BK85" s="63"/>
      <c r="BL85" s="64"/>
      <c r="BM85" s="68">
        <f t="shared" si="9"/>
        <v>0</v>
      </c>
      <c r="BN85" s="70"/>
      <c r="BO85" s="71"/>
      <c r="BP85" s="72"/>
      <c r="BQ85" s="70"/>
      <c r="BR85" s="71"/>
      <c r="BS85" s="72"/>
      <c r="BT85" s="70"/>
      <c r="BU85" s="71"/>
      <c r="BV85" s="72"/>
      <c r="BW85" s="70"/>
      <c r="BX85" s="71"/>
      <c r="BY85" s="72"/>
      <c r="BZ85" s="70"/>
      <c r="CA85" s="71"/>
      <c r="CB85" s="72"/>
      <c r="CC85" s="76">
        <f t="shared" si="10"/>
        <v>0</v>
      </c>
      <c r="CD85" s="78"/>
      <c r="CE85" s="79"/>
      <c r="CF85" s="80"/>
      <c r="CG85" s="78"/>
      <c r="CH85" s="79"/>
      <c r="CI85" s="80"/>
      <c r="CJ85" s="78"/>
      <c r="CK85" s="79"/>
      <c r="CL85" s="80"/>
      <c r="CM85" s="78"/>
      <c r="CN85" s="79"/>
      <c r="CO85" s="80"/>
      <c r="CP85" s="78"/>
      <c r="CQ85" s="79"/>
      <c r="CR85" s="80"/>
      <c r="CS85" s="84">
        <f t="shared" si="11"/>
        <v>0</v>
      </c>
    </row>
    <row r="86" spans="1:97" x14ac:dyDescent="0.25">
      <c r="A86">
        <v>85</v>
      </c>
      <c r="B86" s="34"/>
      <c r="C86" s="35"/>
      <c r="D86" s="36"/>
      <c r="E86" s="34"/>
      <c r="F86" s="35"/>
      <c r="G86" s="36"/>
      <c r="H86" s="40"/>
      <c r="I86" s="41"/>
      <c r="J86" s="36"/>
      <c r="K86" s="40"/>
      <c r="L86" s="41"/>
      <c r="M86" s="36"/>
      <c r="N86" s="40"/>
      <c r="O86" s="41"/>
      <c r="P86" s="36"/>
      <c r="Q86" s="44">
        <f t="shared" si="6"/>
        <v>0</v>
      </c>
      <c r="R86" s="46"/>
      <c r="S86" s="47"/>
      <c r="T86" s="48"/>
      <c r="U86" s="46"/>
      <c r="V86" s="47"/>
      <c r="W86" s="48"/>
      <c r="X86" s="46"/>
      <c r="Y86" s="47"/>
      <c r="Z86" s="48"/>
      <c r="AA86" s="46"/>
      <c r="AB86" s="47"/>
      <c r="AC86" s="48"/>
      <c r="AD86" s="46"/>
      <c r="AE86" s="47"/>
      <c r="AF86" s="48"/>
      <c r="AG86" s="52">
        <f t="shared" si="7"/>
        <v>0</v>
      </c>
      <c r="AH86" s="54"/>
      <c r="AI86" s="55"/>
      <c r="AJ86" s="56"/>
      <c r="AK86" s="54"/>
      <c r="AL86" s="55"/>
      <c r="AM86" s="56"/>
      <c r="AN86" s="54"/>
      <c r="AO86" s="55"/>
      <c r="AP86" s="56"/>
      <c r="AQ86" s="54"/>
      <c r="AR86" s="55"/>
      <c r="AS86" s="56"/>
      <c r="AT86" s="54"/>
      <c r="AU86" s="55"/>
      <c r="AV86" s="56"/>
      <c r="AW86" s="60">
        <f t="shared" si="8"/>
        <v>0</v>
      </c>
      <c r="AX86" s="62"/>
      <c r="AY86" s="63"/>
      <c r="AZ86" s="64"/>
      <c r="BA86" s="62"/>
      <c r="BB86" s="63"/>
      <c r="BC86" s="64"/>
      <c r="BD86" s="62"/>
      <c r="BE86" s="63"/>
      <c r="BF86" s="64"/>
      <c r="BG86" s="62"/>
      <c r="BH86" s="63"/>
      <c r="BI86" s="64"/>
      <c r="BJ86" s="62"/>
      <c r="BK86" s="63"/>
      <c r="BL86" s="64"/>
      <c r="BM86" s="68">
        <f t="shared" si="9"/>
        <v>0</v>
      </c>
      <c r="BN86" s="70"/>
      <c r="BO86" s="71"/>
      <c r="BP86" s="72"/>
      <c r="BQ86" s="70"/>
      <c r="BR86" s="71"/>
      <c r="BS86" s="72"/>
      <c r="BT86" s="70"/>
      <c r="BU86" s="71"/>
      <c r="BV86" s="72"/>
      <c r="BW86" s="70"/>
      <c r="BX86" s="71"/>
      <c r="BY86" s="72"/>
      <c r="BZ86" s="70"/>
      <c r="CA86" s="71"/>
      <c r="CB86" s="72"/>
      <c r="CC86" s="76">
        <f t="shared" si="10"/>
        <v>0</v>
      </c>
      <c r="CD86" s="78"/>
      <c r="CE86" s="79"/>
      <c r="CF86" s="80"/>
      <c r="CG86" s="78"/>
      <c r="CH86" s="79"/>
      <c r="CI86" s="80"/>
      <c r="CJ86" s="78"/>
      <c r="CK86" s="79"/>
      <c r="CL86" s="80"/>
      <c r="CM86" s="78"/>
      <c r="CN86" s="79"/>
      <c r="CO86" s="80"/>
      <c r="CP86" s="78"/>
      <c r="CQ86" s="79"/>
      <c r="CR86" s="80"/>
      <c r="CS86" s="84">
        <f t="shared" si="11"/>
        <v>0</v>
      </c>
    </row>
    <row r="87" spans="1:97" x14ac:dyDescent="0.25">
      <c r="A87">
        <v>86</v>
      </c>
      <c r="B87" s="34"/>
      <c r="C87" s="35"/>
      <c r="D87" s="36"/>
      <c r="E87" s="34"/>
      <c r="F87" s="35"/>
      <c r="G87" s="36"/>
      <c r="H87" s="40"/>
      <c r="I87" s="41"/>
      <c r="J87" s="36"/>
      <c r="K87" s="40"/>
      <c r="L87" s="41"/>
      <c r="M87" s="36"/>
      <c r="N87" s="40"/>
      <c r="O87" s="41"/>
      <c r="P87" s="36"/>
      <c r="Q87" s="44">
        <f t="shared" si="6"/>
        <v>0</v>
      </c>
      <c r="R87" s="46"/>
      <c r="S87" s="47"/>
      <c r="T87" s="48"/>
      <c r="U87" s="46"/>
      <c r="V87" s="47"/>
      <c r="W87" s="48"/>
      <c r="X87" s="46"/>
      <c r="Y87" s="47"/>
      <c r="Z87" s="48"/>
      <c r="AA87" s="46"/>
      <c r="AB87" s="47"/>
      <c r="AC87" s="48"/>
      <c r="AD87" s="46"/>
      <c r="AE87" s="47"/>
      <c r="AF87" s="48"/>
      <c r="AG87" s="52">
        <f t="shared" si="7"/>
        <v>0</v>
      </c>
      <c r="AH87" s="54"/>
      <c r="AI87" s="55"/>
      <c r="AJ87" s="56"/>
      <c r="AK87" s="54"/>
      <c r="AL87" s="55"/>
      <c r="AM87" s="56"/>
      <c r="AN87" s="54"/>
      <c r="AO87" s="55"/>
      <c r="AP87" s="56"/>
      <c r="AQ87" s="54"/>
      <c r="AR87" s="55"/>
      <c r="AS87" s="56"/>
      <c r="AT87" s="54"/>
      <c r="AU87" s="55"/>
      <c r="AV87" s="56"/>
      <c r="AW87" s="60">
        <f t="shared" si="8"/>
        <v>0</v>
      </c>
      <c r="AX87" s="62"/>
      <c r="AY87" s="63"/>
      <c r="AZ87" s="64"/>
      <c r="BA87" s="62"/>
      <c r="BB87" s="63"/>
      <c r="BC87" s="64"/>
      <c r="BD87" s="62"/>
      <c r="BE87" s="63"/>
      <c r="BF87" s="64"/>
      <c r="BG87" s="62"/>
      <c r="BH87" s="63"/>
      <c r="BI87" s="64"/>
      <c r="BJ87" s="62"/>
      <c r="BK87" s="63"/>
      <c r="BL87" s="64"/>
      <c r="BM87" s="68">
        <f t="shared" si="9"/>
        <v>0</v>
      </c>
      <c r="BN87" s="70"/>
      <c r="BO87" s="71"/>
      <c r="BP87" s="72"/>
      <c r="BQ87" s="70"/>
      <c r="BR87" s="71"/>
      <c r="BS87" s="72"/>
      <c r="BT87" s="70"/>
      <c r="BU87" s="71"/>
      <c r="BV87" s="72"/>
      <c r="BW87" s="70"/>
      <c r="BX87" s="71"/>
      <c r="BY87" s="72"/>
      <c r="BZ87" s="70"/>
      <c r="CA87" s="71"/>
      <c r="CB87" s="72"/>
      <c r="CC87" s="76">
        <f t="shared" si="10"/>
        <v>0</v>
      </c>
      <c r="CD87" s="78"/>
      <c r="CE87" s="79"/>
      <c r="CF87" s="80"/>
      <c r="CG87" s="78"/>
      <c r="CH87" s="79"/>
      <c r="CI87" s="80"/>
      <c r="CJ87" s="78"/>
      <c r="CK87" s="79"/>
      <c r="CL87" s="80"/>
      <c r="CM87" s="78"/>
      <c r="CN87" s="79"/>
      <c r="CO87" s="80"/>
      <c r="CP87" s="78"/>
      <c r="CQ87" s="79"/>
      <c r="CR87" s="80"/>
      <c r="CS87" s="84">
        <f t="shared" si="11"/>
        <v>0</v>
      </c>
    </row>
    <row r="88" spans="1:97" x14ac:dyDescent="0.25">
      <c r="A88">
        <v>87</v>
      </c>
      <c r="B88" s="34"/>
      <c r="C88" s="35"/>
      <c r="D88" s="36"/>
      <c r="E88" s="34"/>
      <c r="F88" s="35"/>
      <c r="G88" s="36"/>
      <c r="H88" s="40"/>
      <c r="I88" s="41"/>
      <c r="J88" s="36"/>
      <c r="K88" s="40"/>
      <c r="L88" s="41"/>
      <c r="M88" s="36"/>
      <c r="N88" s="40"/>
      <c r="O88" s="41"/>
      <c r="P88" s="36"/>
      <c r="Q88" s="44">
        <f t="shared" si="6"/>
        <v>0</v>
      </c>
      <c r="R88" s="46"/>
      <c r="S88" s="47"/>
      <c r="T88" s="48"/>
      <c r="U88" s="46"/>
      <c r="V88" s="47"/>
      <c r="W88" s="48"/>
      <c r="X88" s="46"/>
      <c r="Y88" s="47"/>
      <c r="Z88" s="48"/>
      <c r="AA88" s="46"/>
      <c r="AB88" s="47"/>
      <c r="AC88" s="48"/>
      <c r="AD88" s="46"/>
      <c r="AE88" s="47"/>
      <c r="AF88" s="48"/>
      <c r="AG88" s="52">
        <f t="shared" si="7"/>
        <v>0</v>
      </c>
      <c r="AH88" s="54"/>
      <c r="AI88" s="55"/>
      <c r="AJ88" s="56"/>
      <c r="AK88" s="54"/>
      <c r="AL88" s="55"/>
      <c r="AM88" s="56"/>
      <c r="AN88" s="54"/>
      <c r="AO88" s="55"/>
      <c r="AP88" s="56"/>
      <c r="AQ88" s="54"/>
      <c r="AR88" s="55"/>
      <c r="AS88" s="56"/>
      <c r="AT88" s="54"/>
      <c r="AU88" s="55"/>
      <c r="AV88" s="56"/>
      <c r="AW88" s="60">
        <f t="shared" si="8"/>
        <v>0</v>
      </c>
      <c r="AX88" s="62"/>
      <c r="AY88" s="63"/>
      <c r="AZ88" s="64"/>
      <c r="BA88" s="62"/>
      <c r="BB88" s="63"/>
      <c r="BC88" s="64"/>
      <c r="BD88" s="62"/>
      <c r="BE88" s="63"/>
      <c r="BF88" s="64"/>
      <c r="BG88" s="62"/>
      <c r="BH88" s="63"/>
      <c r="BI88" s="64"/>
      <c r="BJ88" s="62"/>
      <c r="BK88" s="63"/>
      <c r="BL88" s="64"/>
      <c r="BM88" s="68">
        <f t="shared" si="9"/>
        <v>0</v>
      </c>
      <c r="BN88" s="70"/>
      <c r="BO88" s="71"/>
      <c r="BP88" s="72"/>
      <c r="BQ88" s="70"/>
      <c r="BR88" s="71"/>
      <c r="BS88" s="72"/>
      <c r="BT88" s="70"/>
      <c r="BU88" s="71"/>
      <c r="BV88" s="72"/>
      <c r="BW88" s="70"/>
      <c r="BX88" s="71"/>
      <c r="BY88" s="72"/>
      <c r="BZ88" s="70"/>
      <c r="CA88" s="71"/>
      <c r="CB88" s="72"/>
      <c r="CC88" s="76">
        <f t="shared" si="10"/>
        <v>0</v>
      </c>
      <c r="CD88" s="78"/>
      <c r="CE88" s="79"/>
      <c r="CF88" s="80"/>
      <c r="CG88" s="78"/>
      <c r="CH88" s="79"/>
      <c r="CI88" s="80"/>
      <c r="CJ88" s="78"/>
      <c r="CK88" s="79"/>
      <c r="CL88" s="80"/>
      <c r="CM88" s="78"/>
      <c r="CN88" s="79"/>
      <c r="CO88" s="80"/>
      <c r="CP88" s="78"/>
      <c r="CQ88" s="79"/>
      <c r="CR88" s="80"/>
      <c r="CS88" s="84">
        <f t="shared" si="11"/>
        <v>0</v>
      </c>
    </row>
    <row r="89" spans="1:97" x14ac:dyDescent="0.25">
      <c r="A89">
        <v>88</v>
      </c>
      <c r="B89" s="34"/>
      <c r="C89" s="35"/>
      <c r="D89" s="36"/>
      <c r="E89" s="34"/>
      <c r="F89" s="35"/>
      <c r="G89" s="36"/>
      <c r="H89" s="40"/>
      <c r="I89" s="41"/>
      <c r="J89" s="36"/>
      <c r="K89" s="40"/>
      <c r="L89" s="41"/>
      <c r="M89" s="36"/>
      <c r="N89" s="40"/>
      <c r="O89" s="41"/>
      <c r="P89" s="36"/>
      <c r="Q89" s="44">
        <f t="shared" si="6"/>
        <v>0</v>
      </c>
      <c r="R89" s="46"/>
      <c r="S89" s="47"/>
      <c r="T89" s="48"/>
      <c r="U89" s="46"/>
      <c r="V89" s="47"/>
      <c r="W89" s="48"/>
      <c r="X89" s="46"/>
      <c r="Y89" s="47"/>
      <c r="Z89" s="48"/>
      <c r="AA89" s="46"/>
      <c r="AB89" s="47"/>
      <c r="AC89" s="48"/>
      <c r="AD89" s="46"/>
      <c r="AE89" s="47"/>
      <c r="AF89" s="48"/>
      <c r="AG89" s="52">
        <f t="shared" si="7"/>
        <v>0</v>
      </c>
      <c r="AH89" s="54"/>
      <c r="AI89" s="55"/>
      <c r="AJ89" s="56"/>
      <c r="AK89" s="54"/>
      <c r="AL89" s="55"/>
      <c r="AM89" s="56"/>
      <c r="AN89" s="54"/>
      <c r="AO89" s="55"/>
      <c r="AP89" s="56"/>
      <c r="AQ89" s="54"/>
      <c r="AR89" s="55"/>
      <c r="AS89" s="56"/>
      <c r="AT89" s="54"/>
      <c r="AU89" s="55"/>
      <c r="AV89" s="56"/>
      <c r="AW89" s="60">
        <f t="shared" si="8"/>
        <v>0</v>
      </c>
      <c r="AX89" s="62"/>
      <c r="AY89" s="63"/>
      <c r="AZ89" s="64"/>
      <c r="BA89" s="62"/>
      <c r="BB89" s="63"/>
      <c r="BC89" s="64"/>
      <c r="BD89" s="62"/>
      <c r="BE89" s="63"/>
      <c r="BF89" s="64"/>
      <c r="BG89" s="62"/>
      <c r="BH89" s="63"/>
      <c r="BI89" s="64"/>
      <c r="BJ89" s="62"/>
      <c r="BK89" s="63"/>
      <c r="BL89" s="64"/>
      <c r="BM89" s="68">
        <f t="shared" si="9"/>
        <v>0</v>
      </c>
      <c r="BN89" s="70"/>
      <c r="BO89" s="71"/>
      <c r="BP89" s="72"/>
      <c r="BQ89" s="70"/>
      <c r="BR89" s="71"/>
      <c r="BS89" s="72"/>
      <c r="BT89" s="70"/>
      <c r="BU89" s="71"/>
      <c r="BV89" s="72"/>
      <c r="BW89" s="70"/>
      <c r="BX89" s="71"/>
      <c r="BY89" s="72"/>
      <c r="BZ89" s="70"/>
      <c r="CA89" s="71"/>
      <c r="CB89" s="72"/>
      <c r="CC89" s="76">
        <f t="shared" si="10"/>
        <v>0</v>
      </c>
      <c r="CD89" s="78"/>
      <c r="CE89" s="79"/>
      <c r="CF89" s="80"/>
      <c r="CG89" s="78"/>
      <c r="CH89" s="79"/>
      <c r="CI89" s="80"/>
      <c r="CJ89" s="78"/>
      <c r="CK89" s="79"/>
      <c r="CL89" s="80"/>
      <c r="CM89" s="78"/>
      <c r="CN89" s="79"/>
      <c r="CO89" s="80"/>
      <c r="CP89" s="78"/>
      <c r="CQ89" s="79"/>
      <c r="CR89" s="80"/>
      <c r="CS89" s="84">
        <f t="shared" si="11"/>
        <v>0</v>
      </c>
    </row>
    <row r="90" spans="1:97" x14ac:dyDescent="0.25">
      <c r="A90">
        <v>89</v>
      </c>
      <c r="B90" s="34"/>
      <c r="C90" s="35"/>
      <c r="D90" s="36"/>
      <c r="E90" s="34"/>
      <c r="F90" s="35"/>
      <c r="G90" s="36"/>
      <c r="H90" s="40"/>
      <c r="I90" s="41"/>
      <c r="J90" s="36"/>
      <c r="K90" s="40"/>
      <c r="L90" s="41"/>
      <c r="M90" s="36"/>
      <c r="N90" s="40"/>
      <c r="O90" s="41"/>
      <c r="P90" s="36"/>
      <c r="Q90" s="44">
        <f t="shared" si="6"/>
        <v>0</v>
      </c>
      <c r="R90" s="46"/>
      <c r="S90" s="47"/>
      <c r="T90" s="48"/>
      <c r="U90" s="46"/>
      <c r="V90" s="47"/>
      <c r="W90" s="48"/>
      <c r="X90" s="46"/>
      <c r="Y90" s="47"/>
      <c r="Z90" s="48"/>
      <c r="AA90" s="46"/>
      <c r="AB90" s="47"/>
      <c r="AC90" s="48"/>
      <c r="AD90" s="46"/>
      <c r="AE90" s="47"/>
      <c r="AF90" s="48"/>
      <c r="AG90" s="52">
        <f t="shared" si="7"/>
        <v>0</v>
      </c>
      <c r="AH90" s="54"/>
      <c r="AI90" s="55"/>
      <c r="AJ90" s="56"/>
      <c r="AK90" s="54"/>
      <c r="AL90" s="55"/>
      <c r="AM90" s="56"/>
      <c r="AN90" s="54"/>
      <c r="AO90" s="55"/>
      <c r="AP90" s="56"/>
      <c r="AQ90" s="54"/>
      <c r="AR90" s="55"/>
      <c r="AS90" s="56"/>
      <c r="AT90" s="54"/>
      <c r="AU90" s="55"/>
      <c r="AV90" s="56"/>
      <c r="AW90" s="60">
        <f t="shared" si="8"/>
        <v>0</v>
      </c>
      <c r="AX90" s="62"/>
      <c r="AY90" s="63"/>
      <c r="AZ90" s="64"/>
      <c r="BA90" s="62"/>
      <c r="BB90" s="63"/>
      <c r="BC90" s="64"/>
      <c r="BD90" s="62"/>
      <c r="BE90" s="63"/>
      <c r="BF90" s="64"/>
      <c r="BG90" s="62"/>
      <c r="BH90" s="63"/>
      <c r="BI90" s="64"/>
      <c r="BJ90" s="62"/>
      <c r="BK90" s="63"/>
      <c r="BL90" s="64"/>
      <c r="BM90" s="68">
        <f t="shared" si="9"/>
        <v>0</v>
      </c>
      <c r="BN90" s="70"/>
      <c r="BO90" s="71"/>
      <c r="BP90" s="72"/>
      <c r="BQ90" s="70"/>
      <c r="BR90" s="71"/>
      <c r="BS90" s="72"/>
      <c r="BT90" s="70"/>
      <c r="BU90" s="71"/>
      <c r="BV90" s="72"/>
      <c r="BW90" s="70"/>
      <c r="BX90" s="71"/>
      <c r="BY90" s="72"/>
      <c r="BZ90" s="70"/>
      <c r="CA90" s="71"/>
      <c r="CB90" s="72"/>
      <c r="CC90" s="76">
        <f t="shared" si="10"/>
        <v>0</v>
      </c>
      <c r="CD90" s="78"/>
      <c r="CE90" s="79"/>
      <c r="CF90" s="80"/>
      <c r="CG90" s="78"/>
      <c r="CH90" s="79"/>
      <c r="CI90" s="80"/>
      <c r="CJ90" s="78"/>
      <c r="CK90" s="79"/>
      <c r="CL90" s="80"/>
      <c r="CM90" s="78"/>
      <c r="CN90" s="79"/>
      <c r="CO90" s="80"/>
      <c r="CP90" s="78"/>
      <c r="CQ90" s="79"/>
      <c r="CR90" s="80"/>
      <c r="CS90" s="84">
        <f t="shared" si="11"/>
        <v>0</v>
      </c>
    </row>
    <row r="91" spans="1:97" x14ac:dyDescent="0.25">
      <c r="A91">
        <v>90</v>
      </c>
      <c r="B91" s="34"/>
      <c r="C91" s="35"/>
      <c r="D91" s="36"/>
      <c r="E91" s="34"/>
      <c r="F91" s="35"/>
      <c r="G91" s="36"/>
      <c r="H91" s="40"/>
      <c r="I91" s="41"/>
      <c r="J91" s="36"/>
      <c r="K91" s="40"/>
      <c r="L91" s="41"/>
      <c r="M91" s="36"/>
      <c r="N91" s="40"/>
      <c r="O91" s="41"/>
      <c r="P91" s="36"/>
      <c r="Q91" s="44">
        <f t="shared" si="6"/>
        <v>0</v>
      </c>
      <c r="R91" s="46"/>
      <c r="S91" s="47"/>
      <c r="T91" s="48"/>
      <c r="U91" s="46"/>
      <c r="V91" s="47"/>
      <c r="W91" s="48"/>
      <c r="X91" s="46"/>
      <c r="Y91" s="47"/>
      <c r="Z91" s="48"/>
      <c r="AA91" s="46"/>
      <c r="AB91" s="47"/>
      <c r="AC91" s="48"/>
      <c r="AD91" s="46"/>
      <c r="AE91" s="47"/>
      <c r="AF91" s="48"/>
      <c r="AG91" s="52">
        <f t="shared" si="7"/>
        <v>0</v>
      </c>
      <c r="AH91" s="54"/>
      <c r="AI91" s="55"/>
      <c r="AJ91" s="56"/>
      <c r="AK91" s="54"/>
      <c r="AL91" s="55"/>
      <c r="AM91" s="56"/>
      <c r="AN91" s="54"/>
      <c r="AO91" s="55"/>
      <c r="AP91" s="56"/>
      <c r="AQ91" s="54"/>
      <c r="AR91" s="55"/>
      <c r="AS91" s="56"/>
      <c r="AT91" s="54"/>
      <c r="AU91" s="55"/>
      <c r="AV91" s="56"/>
      <c r="AW91" s="60">
        <f t="shared" si="8"/>
        <v>0</v>
      </c>
      <c r="AX91" s="62"/>
      <c r="AY91" s="63"/>
      <c r="AZ91" s="64"/>
      <c r="BA91" s="62"/>
      <c r="BB91" s="63"/>
      <c r="BC91" s="64"/>
      <c r="BD91" s="62"/>
      <c r="BE91" s="63"/>
      <c r="BF91" s="64"/>
      <c r="BG91" s="62"/>
      <c r="BH91" s="63"/>
      <c r="BI91" s="64"/>
      <c r="BJ91" s="62"/>
      <c r="BK91" s="63"/>
      <c r="BL91" s="64"/>
      <c r="BM91" s="68">
        <f t="shared" si="9"/>
        <v>0</v>
      </c>
      <c r="BN91" s="70"/>
      <c r="BO91" s="71"/>
      <c r="BP91" s="72"/>
      <c r="BQ91" s="70"/>
      <c r="BR91" s="71"/>
      <c r="BS91" s="72"/>
      <c r="BT91" s="70"/>
      <c r="BU91" s="71"/>
      <c r="BV91" s="72"/>
      <c r="BW91" s="70"/>
      <c r="BX91" s="71"/>
      <c r="BY91" s="72"/>
      <c r="BZ91" s="70"/>
      <c r="CA91" s="71"/>
      <c r="CB91" s="72"/>
      <c r="CC91" s="76">
        <f t="shared" si="10"/>
        <v>0</v>
      </c>
      <c r="CD91" s="78"/>
      <c r="CE91" s="79"/>
      <c r="CF91" s="80"/>
      <c r="CG91" s="78"/>
      <c r="CH91" s="79"/>
      <c r="CI91" s="80"/>
      <c r="CJ91" s="78"/>
      <c r="CK91" s="79"/>
      <c r="CL91" s="80"/>
      <c r="CM91" s="78"/>
      <c r="CN91" s="79"/>
      <c r="CO91" s="80"/>
      <c r="CP91" s="78"/>
      <c r="CQ91" s="79"/>
      <c r="CR91" s="80"/>
      <c r="CS91" s="84">
        <f t="shared" si="11"/>
        <v>0</v>
      </c>
    </row>
    <row r="92" spans="1:97" x14ac:dyDescent="0.25">
      <c r="A92">
        <v>91</v>
      </c>
      <c r="B92" s="34"/>
      <c r="C92" s="35"/>
      <c r="D92" s="36"/>
      <c r="E92" s="34"/>
      <c r="F92" s="35"/>
      <c r="G92" s="36"/>
      <c r="H92" s="40"/>
      <c r="I92" s="41"/>
      <c r="J92" s="36"/>
      <c r="K92" s="40"/>
      <c r="L92" s="41"/>
      <c r="M92" s="36"/>
      <c r="N92" s="40"/>
      <c r="O92" s="41"/>
      <c r="P92" s="36"/>
      <c r="Q92" s="44">
        <f t="shared" si="6"/>
        <v>0</v>
      </c>
      <c r="R92" s="46"/>
      <c r="S92" s="47"/>
      <c r="T92" s="48"/>
      <c r="U92" s="46"/>
      <c r="V92" s="47"/>
      <c r="W92" s="48"/>
      <c r="X92" s="46"/>
      <c r="Y92" s="47"/>
      <c r="Z92" s="48"/>
      <c r="AA92" s="46"/>
      <c r="AB92" s="47"/>
      <c r="AC92" s="48"/>
      <c r="AD92" s="46"/>
      <c r="AE92" s="47"/>
      <c r="AF92" s="48"/>
      <c r="AG92" s="52">
        <f t="shared" si="7"/>
        <v>0</v>
      </c>
      <c r="AH92" s="54"/>
      <c r="AI92" s="55"/>
      <c r="AJ92" s="56"/>
      <c r="AK92" s="54"/>
      <c r="AL92" s="55"/>
      <c r="AM92" s="56"/>
      <c r="AN92" s="54"/>
      <c r="AO92" s="55"/>
      <c r="AP92" s="56"/>
      <c r="AQ92" s="54"/>
      <c r="AR92" s="55"/>
      <c r="AS92" s="56"/>
      <c r="AT92" s="54"/>
      <c r="AU92" s="55"/>
      <c r="AV92" s="56"/>
      <c r="AW92" s="60">
        <f t="shared" si="8"/>
        <v>0</v>
      </c>
      <c r="AX92" s="62"/>
      <c r="AY92" s="63"/>
      <c r="AZ92" s="64"/>
      <c r="BA92" s="62"/>
      <c r="BB92" s="63"/>
      <c r="BC92" s="64"/>
      <c r="BD92" s="62"/>
      <c r="BE92" s="63"/>
      <c r="BF92" s="64"/>
      <c r="BG92" s="62"/>
      <c r="BH92" s="63"/>
      <c r="BI92" s="64"/>
      <c r="BJ92" s="62"/>
      <c r="BK92" s="63"/>
      <c r="BL92" s="64"/>
      <c r="BM92" s="68">
        <f t="shared" si="9"/>
        <v>0</v>
      </c>
      <c r="BN92" s="70"/>
      <c r="BO92" s="71"/>
      <c r="BP92" s="72"/>
      <c r="BQ92" s="70"/>
      <c r="BR92" s="71"/>
      <c r="BS92" s="72"/>
      <c r="BT92" s="70"/>
      <c r="BU92" s="71"/>
      <c r="BV92" s="72"/>
      <c r="BW92" s="70"/>
      <c r="BX92" s="71"/>
      <c r="BY92" s="72"/>
      <c r="BZ92" s="70"/>
      <c r="CA92" s="71"/>
      <c r="CB92" s="72"/>
      <c r="CC92" s="76">
        <f t="shared" si="10"/>
        <v>0</v>
      </c>
      <c r="CD92" s="78"/>
      <c r="CE92" s="79"/>
      <c r="CF92" s="80"/>
      <c r="CG92" s="78"/>
      <c r="CH92" s="79"/>
      <c r="CI92" s="80"/>
      <c r="CJ92" s="78"/>
      <c r="CK92" s="79"/>
      <c r="CL92" s="80"/>
      <c r="CM92" s="78"/>
      <c r="CN92" s="79"/>
      <c r="CO92" s="80"/>
      <c r="CP92" s="78"/>
      <c r="CQ92" s="79"/>
      <c r="CR92" s="80"/>
      <c r="CS92" s="84">
        <f t="shared" si="11"/>
        <v>0</v>
      </c>
    </row>
    <row r="93" spans="1:97" x14ac:dyDescent="0.25">
      <c r="A93">
        <v>92</v>
      </c>
      <c r="B93" s="34"/>
      <c r="C93" s="35"/>
      <c r="D93" s="36"/>
      <c r="E93" s="34"/>
      <c r="F93" s="35"/>
      <c r="G93" s="36"/>
      <c r="H93" s="40"/>
      <c r="I93" s="41"/>
      <c r="J93" s="36"/>
      <c r="K93" s="40"/>
      <c r="L93" s="41"/>
      <c r="M93" s="36"/>
      <c r="N93" s="40"/>
      <c r="O93" s="41"/>
      <c r="P93" s="36"/>
      <c r="Q93" s="44">
        <f t="shared" si="6"/>
        <v>0</v>
      </c>
      <c r="R93" s="46"/>
      <c r="S93" s="47"/>
      <c r="T93" s="48"/>
      <c r="U93" s="46"/>
      <c r="V93" s="47"/>
      <c r="W93" s="48"/>
      <c r="X93" s="46"/>
      <c r="Y93" s="47"/>
      <c r="Z93" s="48"/>
      <c r="AA93" s="46"/>
      <c r="AB93" s="47"/>
      <c r="AC93" s="48"/>
      <c r="AD93" s="46"/>
      <c r="AE93" s="47"/>
      <c r="AF93" s="48"/>
      <c r="AG93" s="52">
        <f t="shared" si="7"/>
        <v>0</v>
      </c>
      <c r="AH93" s="54"/>
      <c r="AI93" s="55"/>
      <c r="AJ93" s="56"/>
      <c r="AK93" s="54"/>
      <c r="AL93" s="55"/>
      <c r="AM93" s="56"/>
      <c r="AN93" s="54"/>
      <c r="AO93" s="55"/>
      <c r="AP93" s="56"/>
      <c r="AQ93" s="54"/>
      <c r="AR93" s="55"/>
      <c r="AS93" s="56"/>
      <c r="AT93" s="54"/>
      <c r="AU93" s="55"/>
      <c r="AV93" s="56"/>
      <c r="AW93" s="60">
        <f t="shared" si="8"/>
        <v>0</v>
      </c>
      <c r="AX93" s="62"/>
      <c r="AY93" s="63"/>
      <c r="AZ93" s="64"/>
      <c r="BA93" s="62"/>
      <c r="BB93" s="63"/>
      <c r="BC93" s="64"/>
      <c r="BD93" s="62"/>
      <c r="BE93" s="63"/>
      <c r="BF93" s="64"/>
      <c r="BG93" s="62"/>
      <c r="BH93" s="63"/>
      <c r="BI93" s="64"/>
      <c r="BJ93" s="62"/>
      <c r="BK93" s="63"/>
      <c r="BL93" s="64"/>
      <c r="BM93" s="68">
        <f t="shared" si="9"/>
        <v>0</v>
      </c>
      <c r="BN93" s="70"/>
      <c r="BO93" s="71"/>
      <c r="BP93" s="72"/>
      <c r="BQ93" s="70"/>
      <c r="BR93" s="71"/>
      <c r="BS93" s="72"/>
      <c r="BT93" s="70"/>
      <c r="BU93" s="71"/>
      <c r="BV93" s="72"/>
      <c r="BW93" s="70"/>
      <c r="BX93" s="71"/>
      <c r="BY93" s="72"/>
      <c r="BZ93" s="70"/>
      <c r="CA93" s="71"/>
      <c r="CB93" s="72"/>
      <c r="CC93" s="76">
        <f t="shared" si="10"/>
        <v>0</v>
      </c>
      <c r="CD93" s="78"/>
      <c r="CE93" s="79"/>
      <c r="CF93" s="80"/>
      <c r="CG93" s="78"/>
      <c r="CH93" s="79"/>
      <c r="CI93" s="80"/>
      <c r="CJ93" s="78"/>
      <c r="CK93" s="79"/>
      <c r="CL93" s="80"/>
      <c r="CM93" s="78"/>
      <c r="CN93" s="79"/>
      <c r="CO93" s="80"/>
      <c r="CP93" s="78"/>
      <c r="CQ93" s="79"/>
      <c r="CR93" s="80"/>
      <c r="CS93" s="84">
        <f t="shared" si="11"/>
        <v>0</v>
      </c>
    </row>
    <row r="94" spans="1:97" x14ac:dyDescent="0.25">
      <c r="A94">
        <v>93</v>
      </c>
      <c r="B94" s="34"/>
      <c r="C94" s="35"/>
      <c r="D94" s="36"/>
      <c r="E94" s="34"/>
      <c r="F94" s="35"/>
      <c r="G94" s="36"/>
      <c r="H94" s="40"/>
      <c r="I94" s="41"/>
      <c r="J94" s="36"/>
      <c r="K94" s="40"/>
      <c r="L94" s="41"/>
      <c r="M94" s="36"/>
      <c r="N94" s="40"/>
      <c r="O94" s="41"/>
      <c r="P94" s="36"/>
      <c r="Q94" s="44">
        <f t="shared" si="6"/>
        <v>0</v>
      </c>
      <c r="R94" s="46"/>
      <c r="S94" s="47"/>
      <c r="T94" s="48"/>
      <c r="U94" s="46"/>
      <c r="V94" s="47"/>
      <c r="W94" s="48"/>
      <c r="X94" s="46"/>
      <c r="Y94" s="47"/>
      <c r="Z94" s="48"/>
      <c r="AA94" s="46"/>
      <c r="AB94" s="47"/>
      <c r="AC94" s="48"/>
      <c r="AD94" s="46"/>
      <c r="AE94" s="47"/>
      <c r="AF94" s="48"/>
      <c r="AG94" s="52">
        <f t="shared" si="7"/>
        <v>0</v>
      </c>
      <c r="AH94" s="54"/>
      <c r="AI94" s="55"/>
      <c r="AJ94" s="56"/>
      <c r="AK94" s="54"/>
      <c r="AL94" s="55"/>
      <c r="AM94" s="56"/>
      <c r="AN94" s="54"/>
      <c r="AO94" s="55"/>
      <c r="AP94" s="56"/>
      <c r="AQ94" s="54"/>
      <c r="AR94" s="55"/>
      <c r="AS94" s="56"/>
      <c r="AT94" s="54"/>
      <c r="AU94" s="55"/>
      <c r="AV94" s="56"/>
      <c r="AW94" s="60">
        <f t="shared" si="8"/>
        <v>0</v>
      </c>
      <c r="AX94" s="62"/>
      <c r="AY94" s="63"/>
      <c r="AZ94" s="64"/>
      <c r="BA94" s="62"/>
      <c r="BB94" s="63"/>
      <c r="BC94" s="64"/>
      <c r="BD94" s="62"/>
      <c r="BE94" s="63"/>
      <c r="BF94" s="64"/>
      <c r="BG94" s="62"/>
      <c r="BH94" s="63"/>
      <c r="BI94" s="64"/>
      <c r="BJ94" s="62"/>
      <c r="BK94" s="63"/>
      <c r="BL94" s="64"/>
      <c r="BM94" s="68">
        <f t="shared" si="9"/>
        <v>0</v>
      </c>
      <c r="BN94" s="70"/>
      <c r="BO94" s="71"/>
      <c r="BP94" s="72"/>
      <c r="BQ94" s="70"/>
      <c r="BR94" s="71"/>
      <c r="BS94" s="72"/>
      <c r="BT94" s="70"/>
      <c r="BU94" s="71"/>
      <c r="BV94" s="72"/>
      <c r="BW94" s="70"/>
      <c r="BX94" s="71"/>
      <c r="BY94" s="72"/>
      <c r="BZ94" s="70"/>
      <c r="CA94" s="71"/>
      <c r="CB94" s="72"/>
      <c r="CC94" s="76">
        <f t="shared" si="10"/>
        <v>0</v>
      </c>
      <c r="CD94" s="78"/>
      <c r="CE94" s="79"/>
      <c r="CF94" s="80"/>
      <c r="CG94" s="78"/>
      <c r="CH94" s="79"/>
      <c r="CI94" s="80"/>
      <c r="CJ94" s="78"/>
      <c r="CK94" s="79"/>
      <c r="CL94" s="80"/>
      <c r="CM94" s="78"/>
      <c r="CN94" s="79"/>
      <c r="CO94" s="80"/>
      <c r="CP94" s="78"/>
      <c r="CQ94" s="79"/>
      <c r="CR94" s="80"/>
      <c r="CS94" s="84">
        <f t="shared" si="11"/>
        <v>0</v>
      </c>
    </row>
    <row r="95" spans="1:97" x14ac:dyDescent="0.25">
      <c r="A95">
        <v>94</v>
      </c>
      <c r="B95" s="34"/>
      <c r="C95" s="35"/>
      <c r="D95" s="36"/>
      <c r="E95" s="34"/>
      <c r="F95" s="35"/>
      <c r="G95" s="36"/>
      <c r="H95" s="40"/>
      <c r="I95" s="41"/>
      <c r="J95" s="36"/>
      <c r="K95" s="40"/>
      <c r="L95" s="41"/>
      <c r="M95" s="36"/>
      <c r="N95" s="40"/>
      <c r="O95" s="41"/>
      <c r="P95" s="36"/>
      <c r="Q95" s="44">
        <f t="shared" si="6"/>
        <v>0</v>
      </c>
      <c r="R95" s="46"/>
      <c r="S95" s="47"/>
      <c r="T95" s="48"/>
      <c r="U95" s="46"/>
      <c r="V95" s="47"/>
      <c r="W95" s="48"/>
      <c r="X95" s="46"/>
      <c r="Y95" s="47"/>
      <c r="Z95" s="48"/>
      <c r="AA95" s="46"/>
      <c r="AB95" s="47"/>
      <c r="AC95" s="48"/>
      <c r="AD95" s="46"/>
      <c r="AE95" s="47"/>
      <c r="AF95" s="48"/>
      <c r="AG95" s="52">
        <f t="shared" si="7"/>
        <v>0</v>
      </c>
      <c r="AH95" s="54"/>
      <c r="AI95" s="55"/>
      <c r="AJ95" s="56"/>
      <c r="AK95" s="54"/>
      <c r="AL95" s="55"/>
      <c r="AM95" s="56"/>
      <c r="AN95" s="54"/>
      <c r="AO95" s="55"/>
      <c r="AP95" s="56"/>
      <c r="AQ95" s="54"/>
      <c r="AR95" s="55"/>
      <c r="AS95" s="56"/>
      <c r="AT95" s="54"/>
      <c r="AU95" s="55"/>
      <c r="AV95" s="56"/>
      <c r="AW95" s="60">
        <f t="shared" si="8"/>
        <v>0</v>
      </c>
      <c r="AX95" s="62"/>
      <c r="AY95" s="63"/>
      <c r="AZ95" s="64"/>
      <c r="BA95" s="62"/>
      <c r="BB95" s="63"/>
      <c r="BC95" s="64"/>
      <c r="BD95" s="62"/>
      <c r="BE95" s="63"/>
      <c r="BF95" s="64"/>
      <c r="BG95" s="62"/>
      <c r="BH95" s="63"/>
      <c r="BI95" s="64"/>
      <c r="BJ95" s="62"/>
      <c r="BK95" s="63"/>
      <c r="BL95" s="64"/>
      <c r="BM95" s="68">
        <f t="shared" si="9"/>
        <v>0</v>
      </c>
      <c r="BN95" s="70"/>
      <c r="BO95" s="71"/>
      <c r="BP95" s="72"/>
      <c r="BQ95" s="70"/>
      <c r="BR95" s="71"/>
      <c r="BS95" s="72"/>
      <c r="BT95" s="70"/>
      <c r="BU95" s="71"/>
      <c r="BV95" s="72"/>
      <c r="BW95" s="70"/>
      <c r="BX95" s="71"/>
      <c r="BY95" s="72"/>
      <c r="BZ95" s="70"/>
      <c r="CA95" s="71"/>
      <c r="CB95" s="72"/>
      <c r="CC95" s="76">
        <f t="shared" si="10"/>
        <v>0</v>
      </c>
      <c r="CD95" s="78"/>
      <c r="CE95" s="79"/>
      <c r="CF95" s="80"/>
      <c r="CG95" s="78"/>
      <c r="CH95" s="79"/>
      <c r="CI95" s="80"/>
      <c r="CJ95" s="78"/>
      <c r="CK95" s="79"/>
      <c r="CL95" s="80"/>
      <c r="CM95" s="78"/>
      <c r="CN95" s="79"/>
      <c r="CO95" s="80"/>
      <c r="CP95" s="78"/>
      <c r="CQ95" s="79"/>
      <c r="CR95" s="80"/>
      <c r="CS95" s="84">
        <f t="shared" si="11"/>
        <v>0</v>
      </c>
    </row>
    <row r="96" spans="1:97" x14ac:dyDescent="0.25">
      <c r="A96">
        <v>95</v>
      </c>
      <c r="B96" s="34"/>
      <c r="C96" s="35"/>
      <c r="D96" s="36"/>
      <c r="E96" s="34"/>
      <c r="F96" s="35"/>
      <c r="G96" s="36"/>
      <c r="H96" s="40"/>
      <c r="I96" s="41"/>
      <c r="J96" s="36"/>
      <c r="K96" s="40"/>
      <c r="L96" s="41"/>
      <c r="M96" s="36"/>
      <c r="N96" s="40"/>
      <c r="O96" s="41"/>
      <c r="P96" s="36"/>
      <c r="Q96" s="44">
        <f t="shared" si="6"/>
        <v>0</v>
      </c>
      <c r="R96" s="46"/>
      <c r="S96" s="47"/>
      <c r="T96" s="48"/>
      <c r="U96" s="46"/>
      <c r="V96" s="47"/>
      <c r="W96" s="48"/>
      <c r="X96" s="46"/>
      <c r="Y96" s="47"/>
      <c r="Z96" s="48"/>
      <c r="AA96" s="46"/>
      <c r="AB96" s="47"/>
      <c r="AC96" s="48"/>
      <c r="AD96" s="46"/>
      <c r="AE96" s="47"/>
      <c r="AF96" s="48"/>
      <c r="AG96" s="52">
        <f t="shared" si="7"/>
        <v>0</v>
      </c>
      <c r="AH96" s="54"/>
      <c r="AI96" s="55"/>
      <c r="AJ96" s="56"/>
      <c r="AK96" s="54"/>
      <c r="AL96" s="55"/>
      <c r="AM96" s="56"/>
      <c r="AN96" s="54"/>
      <c r="AO96" s="55"/>
      <c r="AP96" s="56"/>
      <c r="AQ96" s="54"/>
      <c r="AR96" s="55"/>
      <c r="AS96" s="56"/>
      <c r="AT96" s="54"/>
      <c r="AU96" s="55"/>
      <c r="AV96" s="56"/>
      <c r="AW96" s="60">
        <f t="shared" si="8"/>
        <v>0</v>
      </c>
      <c r="AX96" s="62"/>
      <c r="AY96" s="63"/>
      <c r="AZ96" s="64"/>
      <c r="BA96" s="62"/>
      <c r="BB96" s="63"/>
      <c r="BC96" s="64"/>
      <c r="BD96" s="62"/>
      <c r="BE96" s="63"/>
      <c r="BF96" s="64"/>
      <c r="BG96" s="62"/>
      <c r="BH96" s="63"/>
      <c r="BI96" s="64"/>
      <c r="BJ96" s="62"/>
      <c r="BK96" s="63"/>
      <c r="BL96" s="64"/>
      <c r="BM96" s="68">
        <f t="shared" si="9"/>
        <v>0</v>
      </c>
      <c r="BN96" s="70"/>
      <c r="BO96" s="71"/>
      <c r="BP96" s="72"/>
      <c r="BQ96" s="70"/>
      <c r="BR96" s="71"/>
      <c r="BS96" s="72"/>
      <c r="BT96" s="70"/>
      <c r="BU96" s="71"/>
      <c r="BV96" s="72"/>
      <c r="BW96" s="70"/>
      <c r="BX96" s="71"/>
      <c r="BY96" s="72"/>
      <c r="BZ96" s="70"/>
      <c r="CA96" s="71"/>
      <c r="CB96" s="72"/>
      <c r="CC96" s="76">
        <f t="shared" si="10"/>
        <v>0</v>
      </c>
      <c r="CD96" s="78"/>
      <c r="CE96" s="79"/>
      <c r="CF96" s="80"/>
      <c r="CG96" s="78"/>
      <c r="CH96" s="79"/>
      <c r="CI96" s="80"/>
      <c r="CJ96" s="78"/>
      <c r="CK96" s="79"/>
      <c r="CL96" s="80"/>
      <c r="CM96" s="78"/>
      <c r="CN96" s="79"/>
      <c r="CO96" s="80"/>
      <c r="CP96" s="78"/>
      <c r="CQ96" s="79"/>
      <c r="CR96" s="80"/>
      <c r="CS96" s="84">
        <f t="shared" si="11"/>
        <v>0</v>
      </c>
    </row>
    <row r="97" spans="1:97" x14ac:dyDescent="0.25">
      <c r="A97">
        <v>96</v>
      </c>
      <c r="B97" s="34"/>
      <c r="C97" s="35"/>
      <c r="D97" s="36"/>
      <c r="E97" s="34"/>
      <c r="F97" s="35"/>
      <c r="G97" s="36"/>
      <c r="H97" s="40"/>
      <c r="I97" s="41"/>
      <c r="J97" s="36"/>
      <c r="K97" s="40"/>
      <c r="L97" s="41"/>
      <c r="M97" s="36"/>
      <c r="N97" s="40"/>
      <c r="O97" s="41"/>
      <c r="P97" s="36"/>
      <c r="Q97" s="44">
        <f t="shared" si="6"/>
        <v>0</v>
      </c>
      <c r="R97" s="46"/>
      <c r="S97" s="47"/>
      <c r="T97" s="48"/>
      <c r="U97" s="46"/>
      <c r="V97" s="47"/>
      <c r="W97" s="48"/>
      <c r="X97" s="46"/>
      <c r="Y97" s="47"/>
      <c r="Z97" s="48"/>
      <c r="AA97" s="46"/>
      <c r="AB97" s="47"/>
      <c r="AC97" s="48"/>
      <c r="AD97" s="46"/>
      <c r="AE97" s="47"/>
      <c r="AF97" s="48"/>
      <c r="AG97" s="52">
        <f t="shared" si="7"/>
        <v>0</v>
      </c>
      <c r="AH97" s="54"/>
      <c r="AI97" s="55"/>
      <c r="AJ97" s="56"/>
      <c r="AK97" s="54"/>
      <c r="AL97" s="55"/>
      <c r="AM97" s="56"/>
      <c r="AN97" s="54"/>
      <c r="AO97" s="55"/>
      <c r="AP97" s="56"/>
      <c r="AQ97" s="54"/>
      <c r="AR97" s="55"/>
      <c r="AS97" s="56"/>
      <c r="AT97" s="54"/>
      <c r="AU97" s="55"/>
      <c r="AV97" s="56"/>
      <c r="AW97" s="60">
        <f t="shared" si="8"/>
        <v>0</v>
      </c>
      <c r="AX97" s="62"/>
      <c r="AY97" s="63"/>
      <c r="AZ97" s="64"/>
      <c r="BA97" s="62"/>
      <c r="BB97" s="63"/>
      <c r="BC97" s="64"/>
      <c r="BD97" s="62"/>
      <c r="BE97" s="63"/>
      <c r="BF97" s="64"/>
      <c r="BG97" s="62"/>
      <c r="BH97" s="63"/>
      <c r="BI97" s="64"/>
      <c r="BJ97" s="62"/>
      <c r="BK97" s="63"/>
      <c r="BL97" s="64"/>
      <c r="BM97" s="68">
        <f t="shared" si="9"/>
        <v>0</v>
      </c>
      <c r="BN97" s="70"/>
      <c r="BO97" s="71"/>
      <c r="BP97" s="72"/>
      <c r="BQ97" s="70"/>
      <c r="BR97" s="71"/>
      <c r="BS97" s="72"/>
      <c r="BT97" s="70"/>
      <c r="BU97" s="71"/>
      <c r="BV97" s="72"/>
      <c r="BW97" s="70"/>
      <c r="BX97" s="71"/>
      <c r="BY97" s="72"/>
      <c r="BZ97" s="70"/>
      <c r="CA97" s="71"/>
      <c r="CB97" s="72"/>
      <c r="CC97" s="76">
        <f t="shared" si="10"/>
        <v>0</v>
      </c>
      <c r="CD97" s="78"/>
      <c r="CE97" s="79"/>
      <c r="CF97" s="80"/>
      <c r="CG97" s="78"/>
      <c r="CH97" s="79"/>
      <c r="CI97" s="80"/>
      <c r="CJ97" s="78"/>
      <c r="CK97" s="79"/>
      <c r="CL97" s="80"/>
      <c r="CM97" s="78"/>
      <c r="CN97" s="79"/>
      <c r="CO97" s="80"/>
      <c r="CP97" s="78"/>
      <c r="CQ97" s="79"/>
      <c r="CR97" s="80"/>
      <c r="CS97" s="84">
        <f t="shared" si="11"/>
        <v>0</v>
      </c>
    </row>
    <row r="98" spans="1:97" x14ac:dyDescent="0.25">
      <c r="A98">
        <v>97</v>
      </c>
      <c r="B98" s="34"/>
      <c r="C98" s="35"/>
      <c r="D98" s="36"/>
      <c r="E98" s="34"/>
      <c r="F98" s="35"/>
      <c r="G98" s="36"/>
      <c r="H98" s="40"/>
      <c r="I98" s="41"/>
      <c r="J98" s="36"/>
      <c r="K98" s="40"/>
      <c r="L98" s="41"/>
      <c r="M98" s="36"/>
      <c r="N98" s="40"/>
      <c r="O98" s="41"/>
      <c r="P98" s="36"/>
      <c r="Q98" s="44">
        <f t="shared" si="6"/>
        <v>0</v>
      </c>
      <c r="R98" s="46"/>
      <c r="S98" s="47"/>
      <c r="T98" s="48"/>
      <c r="U98" s="46"/>
      <c r="V98" s="47"/>
      <c r="W98" s="48"/>
      <c r="X98" s="46"/>
      <c r="Y98" s="47"/>
      <c r="Z98" s="48"/>
      <c r="AA98" s="46"/>
      <c r="AB98" s="47"/>
      <c r="AC98" s="48"/>
      <c r="AD98" s="46"/>
      <c r="AE98" s="47"/>
      <c r="AF98" s="48"/>
      <c r="AG98" s="52">
        <f t="shared" si="7"/>
        <v>0</v>
      </c>
      <c r="AH98" s="54"/>
      <c r="AI98" s="55"/>
      <c r="AJ98" s="56"/>
      <c r="AK98" s="54"/>
      <c r="AL98" s="55"/>
      <c r="AM98" s="56"/>
      <c r="AN98" s="54"/>
      <c r="AO98" s="55"/>
      <c r="AP98" s="56"/>
      <c r="AQ98" s="54"/>
      <c r="AR98" s="55"/>
      <c r="AS98" s="56"/>
      <c r="AT98" s="54"/>
      <c r="AU98" s="55"/>
      <c r="AV98" s="56"/>
      <c r="AW98" s="60">
        <f t="shared" si="8"/>
        <v>0</v>
      </c>
      <c r="AX98" s="62"/>
      <c r="AY98" s="63"/>
      <c r="AZ98" s="64"/>
      <c r="BA98" s="62"/>
      <c r="BB98" s="63"/>
      <c r="BC98" s="64"/>
      <c r="BD98" s="62"/>
      <c r="BE98" s="63"/>
      <c r="BF98" s="64"/>
      <c r="BG98" s="62"/>
      <c r="BH98" s="63"/>
      <c r="BI98" s="64"/>
      <c r="BJ98" s="62"/>
      <c r="BK98" s="63"/>
      <c r="BL98" s="64"/>
      <c r="BM98" s="68">
        <f t="shared" si="9"/>
        <v>0</v>
      </c>
      <c r="BN98" s="70"/>
      <c r="BO98" s="71"/>
      <c r="BP98" s="72"/>
      <c r="BQ98" s="70"/>
      <c r="BR98" s="71"/>
      <c r="BS98" s="72"/>
      <c r="BT98" s="70"/>
      <c r="BU98" s="71"/>
      <c r="BV98" s="72"/>
      <c r="BW98" s="70"/>
      <c r="BX98" s="71"/>
      <c r="BY98" s="72"/>
      <c r="BZ98" s="70"/>
      <c r="CA98" s="71"/>
      <c r="CB98" s="72"/>
      <c r="CC98" s="76">
        <f t="shared" si="10"/>
        <v>0</v>
      </c>
      <c r="CD98" s="78"/>
      <c r="CE98" s="79"/>
      <c r="CF98" s="80"/>
      <c r="CG98" s="78"/>
      <c r="CH98" s="79"/>
      <c r="CI98" s="80"/>
      <c r="CJ98" s="78"/>
      <c r="CK98" s="79"/>
      <c r="CL98" s="80"/>
      <c r="CM98" s="78"/>
      <c r="CN98" s="79"/>
      <c r="CO98" s="80"/>
      <c r="CP98" s="78"/>
      <c r="CQ98" s="79"/>
      <c r="CR98" s="80"/>
      <c r="CS98" s="84">
        <f t="shared" si="11"/>
        <v>0</v>
      </c>
    </row>
    <row r="99" spans="1:97" x14ac:dyDescent="0.25">
      <c r="A99">
        <v>98</v>
      </c>
      <c r="B99" s="34"/>
      <c r="C99" s="35"/>
      <c r="D99" s="36"/>
      <c r="E99" s="34"/>
      <c r="F99" s="35"/>
      <c r="G99" s="36"/>
      <c r="H99" s="40"/>
      <c r="I99" s="41"/>
      <c r="J99" s="36"/>
      <c r="K99" s="40"/>
      <c r="L99" s="41"/>
      <c r="M99" s="36"/>
      <c r="N99" s="40"/>
      <c r="O99" s="41"/>
      <c r="P99" s="36"/>
      <c r="Q99" s="44">
        <f t="shared" si="6"/>
        <v>0</v>
      </c>
      <c r="R99" s="46"/>
      <c r="S99" s="47"/>
      <c r="T99" s="48"/>
      <c r="U99" s="46"/>
      <c r="V99" s="47"/>
      <c r="W99" s="48"/>
      <c r="X99" s="46"/>
      <c r="Y99" s="47"/>
      <c r="Z99" s="48"/>
      <c r="AA99" s="46"/>
      <c r="AB99" s="47"/>
      <c r="AC99" s="48"/>
      <c r="AD99" s="46"/>
      <c r="AE99" s="47"/>
      <c r="AF99" s="48"/>
      <c r="AG99" s="52">
        <f t="shared" si="7"/>
        <v>0</v>
      </c>
      <c r="AH99" s="54"/>
      <c r="AI99" s="55"/>
      <c r="AJ99" s="56"/>
      <c r="AK99" s="54"/>
      <c r="AL99" s="55"/>
      <c r="AM99" s="56"/>
      <c r="AN99" s="54"/>
      <c r="AO99" s="55"/>
      <c r="AP99" s="56"/>
      <c r="AQ99" s="54"/>
      <c r="AR99" s="55"/>
      <c r="AS99" s="56"/>
      <c r="AT99" s="54"/>
      <c r="AU99" s="55"/>
      <c r="AV99" s="56"/>
      <c r="AW99" s="60">
        <f t="shared" si="8"/>
        <v>0</v>
      </c>
      <c r="AX99" s="62"/>
      <c r="AY99" s="63"/>
      <c r="AZ99" s="64"/>
      <c r="BA99" s="62"/>
      <c r="BB99" s="63"/>
      <c r="BC99" s="64"/>
      <c r="BD99" s="62"/>
      <c r="BE99" s="63"/>
      <c r="BF99" s="64"/>
      <c r="BG99" s="62"/>
      <c r="BH99" s="63"/>
      <c r="BI99" s="64"/>
      <c r="BJ99" s="62"/>
      <c r="BK99" s="63"/>
      <c r="BL99" s="64"/>
      <c r="BM99" s="68">
        <f t="shared" si="9"/>
        <v>0</v>
      </c>
      <c r="BN99" s="70"/>
      <c r="BO99" s="71"/>
      <c r="BP99" s="72"/>
      <c r="BQ99" s="70"/>
      <c r="BR99" s="71"/>
      <c r="BS99" s="72"/>
      <c r="BT99" s="70"/>
      <c r="BU99" s="71"/>
      <c r="BV99" s="72"/>
      <c r="BW99" s="70"/>
      <c r="BX99" s="71"/>
      <c r="BY99" s="72"/>
      <c r="BZ99" s="70"/>
      <c r="CA99" s="71"/>
      <c r="CB99" s="72"/>
      <c r="CC99" s="76">
        <f t="shared" si="10"/>
        <v>0</v>
      </c>
      <c r="CD99" s="78"/>
      <c r="CE99" s="79"/>
      <c r="CF99" s="80"/>
      <c r="CG99" s="78"/>
      <c r="CH99" s="79"/>
      <c r="CI99" s="80"/>
      <c r="CJ99" s="78"/>
      <c r="CK99" s="79"/>
      <c r="CL99" s="80"/>
      <c r="CM99" s="78"/>
      <c r="CN99" s="79"/>
      <c r="CO99" s="80"/>
      <c r="CP99" s="78"/>
      <c r="CQ99" s="79"/>
      <c r="CR99" s="80"/>
      <c r="CS99" s="84">
        <f t="shared" si="11"/>
        <v>0</v>
      </c>
    </row>
    <row r="100" spans="1:97" x14ac:dyDescent="0.25">
      <c r="A100">
        <v>99</v>
      </c>
      <c r="B100" s="34"/>
      <c r="C100" s="35"/>
      <c r="D100" s="36"/>
      <c r="E100" s="34"/>
      <c r="F100" s="35"/>
      <c r="G100" s="36"/>
      <c r="H100" s="40"/>
      <c r="I100" s="41"/>
      <c r="J100" s="36"/>
      <c r="K100" s="40"/>
      <c r="L100" s="41"/>
      <c r="M100" s="36"/>
      <c r="N100" s="40"/>
      <c r="O100" s="41"/>
      <c r="P100" s="36"/>
      <c r="Q100" s="44">
        <f t="shared" si="6"/>
        <v>0</v>
      </c>
      <c r="R100" s="46"/>
      <c r="S100" s="47"/>
      <c r="T100" s="48"/>
      <c r="U100" s="46"/>
      <c r="V100" s="47"/>
      <c r="W100" s="48"/>
      <c r="X100" s="46"/>
      <c r="Y100" s="47"/>
      <c r="Z100" s="48"/>
      <c r="AA100" s="46"/>
      <c r="AB100" s="47"/>
      <c r="AC100" s="48"/>
      <c r="AD100" s="46"/>
      <c r="AE100" s="47"/>
      <c r="AF100" s="48"/>
      <c r="AG100" s="52">
        <f t="shared" si="7"/>
        <v>0</v>
      </c>
      <c r="AH100" s="54"/>
      <c r="AI100" s="55"/>
      <c r="AJ100" s="56"/>
      <c r="AK100" s="54"/>
      <c r="AL100" s="55"/>
      <c r="AM100" s="56"/>
      <c r="AN100" s="54"/>
      <c r="AO100" s="55"/>
      <c r="AP100" s="56"/>
      <c r="AQ100" s="54"/>
      <c r="AR100" s="55"/>
      <c r="AS100" s="56"/>
      <c r="AT100" s="54"/>
      <c r="AU100" s="55"/>
      <c r="AV100" s="56"/>
      <c r="AW100" s="60">
        <f t="shared" si="8"/>
        <v>0</v>
      </c>
      <c r="AX100" s="62"/>
      <c r="AY100" s="63"/>
      <c r="AZ100" s="64"/>
      <c r="BA100" s="62"/>
      <c r="BB100" s="63"/>
      <c r="BC100" s="64"/>
      <c r="BD100" s="62"/>
      <c r="BE100" s="63"/>
      <c r="BF100" s="64"/>
      <c r="BG100" s="62"/>
      <c r="BH100" s="63"/>
      <c r="BI100" s="64"/>
      <c r="BJ100" s="62"/>
      <c r="BK100" s="63"/>
      <c r="BL100" s="64"/>
      <c r="BM100" s="68">
        <f t="shared" si="9"/>
        <v>0</v>
      </c>
      <c r="BN100" s="70"/>
      <c r="BO100" s="71"/>
      <c r="BP100" s="72"/>
      <c r="BQ100" s="70"/>
      <c r="BR100" s="71"/>
      <c r="BS100" s="72"/>
      <c r="BT100" s="70"/>
      <c r="BU100" s="71"/>
      <c r="BV100" s="72"/>
      <c r="BW100" s="70"/>
      <c r="BX100" s="71"/>
      <c r="BY100" s="72"/>
      <c r="BZ100" s="70"/>
      <c r="CA100" s="71"/>
      <c r="CB100" s="72"/>
      <c r="CC100" s="76">
        <f t="shared" si="10"/>
        <v>0</v>
      </c>
      <c r="CD100" s="78"/>
      <c r="CE100" s="79"/>
      <c r="CF100" s="80"/>
      <c r="CG100" s="78"/>
      <c r="CH100" s="79"/>
      <c r="CI100" s="80"/>
      <c r="CJ100" s="78"/>
      <c r="CK100" s="79"/>
      <c r="CL100" s="80"/>
      <c r="CM100" s="78"/>
      <c r="CN100" s="79"/>
      <c r="CO100" s="80"/>
      <c r="CP100" s="78"/>
      <c r="CQ100" s="79"/>
      <c r="CR100" s="80"/>
      <c r="CS100" s="84">
        <f t="shared" si="11"/>
        <v>0</v>
      </c>
    </row>
    <row r="101" spans="1:97" ht="15.75" thickBot="1" x14ac:dyDescent="0.3">
      <c r="A101">
        <v>100</v>
      </c>
      <c r="B101" s="37"/>
      <c r="C101" s="38"/>
      <c r="D101" s="39"/>
      <c r="E101" s="37"/>
      <c r="F101" s="38"/>
      <c r="G101" s="39"/>
      <c r="H101" s="42"/>
      <c r="I101" s="43"/>
      <c r="J101" s="39"/>
      <c r="K101" s="42"/>
      <c r="L101" s="43"/>
      <c r="M101" s="39"/>
      <c r="N101" s="42"/>
      <c r="O101" s="43"/>
      <c r="P101" s="39"/>
      <c r="Q101" s="45">
        <f t="shared" si="6"/>
        <v>0</v>
      </c>
      <c r="R101" s="49"/>
      <c r="S101" s="50"/>
      <c r="T101" s="51"/>
      <c r="U101" s="49"/>
      <c r="V101" s="50"/>
      <c r="W101" s="51"/>
      <c r="X101" s="49"/>
      <c r="Y101" s="50"/>
      <c r="Z101" s="51"/>
      <c r="AA101" s="49"/>
      <c r="AB101" s="50"/>
      <c r="AC101" s="51"/>
      <c r="AD101" s="49"/>
      <c r="AE101" s="50"/>
      <c r="AF101" s="51"/>
      <c r="AG101" s="53">
        <f t="shared" si="7"/>
        <v>0</v>
      </c>
      <c r="AH101" s="57"/>
      <c r="AI101" s="58"/>
      <c r="AJ101" s="59"/>
      <c r="AK101" s="57"/>
      <c r="AL101" s="58"/>
      <c r="AM101" s="59"/>
      <c r="AN101" s="57"/>
      <c r="AO101" s="58"/>
      <c r="AP101" s="59"/>
      <c r="AQ101" s="57"/>
      <c r="AR101" s="58"/>
      <c r="AS101" s="59"/>
      <c r="AT101" s="57"/>
      <c r="AU101" s="58"/>
      <c r="AV101" s="59"/>
      <c r="AW101" s="61">
        <f t="shared" si="8"/>
        <v>0</v>
      </c>
      <c r="AX101" s="65"/>
      <c r="AY101" s="66"/>
      <c r="AZ101" s="67"/>
      <c r="BA101" s="65"/>
      <c r="BB101" s="66"/>
      <c r="BC101" s="67"/>
      <c r="BD101" s="65"/>
      <c r="BE101" s="66"/>
      <c r="BF101" s="67"/>
      <c r="BG101" s="65"/>
      <c r="BH101" s="66"/>
      <c r="BI101" s="67"/>
      <c r="BJ101" s="65"/>
      <c r="BK101" s="66"/>
      <c r="BL101" s="67"/>
      <c r="BM101" s="69">
        <f t="shared" si="9"/>
        <v>0</v>
      </c>
      <c r="BN101" s="73"/>
      <c r="BO101" s="74"/>
      <c r="BP101" s="75"/>
      <c r="BQ101" s="73"/>
      <c r="BR101" s="74"/>
      <c r="BS101" s="75"/>
      <c r="BT101" s="73"/>
      <c r="BU101" s="74"/>
      <c r="BV101" s="75"/>
      <c r="BW101" s="73"/>
      <c r="BX101" s="74"/>
      <c r="BY101" s="75"/>
      <c r="BZ101" s="73"/>
      <c r="CA101" s="74"/>
      <c r="CB101" s="75"/>
      <c r="CC101" s="77">
        <f t="shared" si="10"/>
        <v>0</v>
      </c>
      <c r="CD101" s="81"/>
      <c r="CE101" s="82"/>
      <c r="CF101" s="83"/>
      <c r="CG101" s="81"/>
      <c r="CH101" s="82"/>
      <c r="CI101" s="83"/>
      <c r="CJ101" s="81"/>
      <c r="CK101" s="82"/>
      <c r="CL101" s="83"/>
      <c r="CM101" s="81"/>
      <c r="CN101" s="82"/>
      <c r="CO101" s="83"/>
      <c r="CP101" s="81"/>
      <c r="CQ101" s="82"/>
      <c r="CR101" s="83"/>
      <c r="CS101" s="85">
        <f t="shared" si="11"/>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6451-D935-4247-AE9B-9BDE6B6A226E}">
  <dimension ref="A1:G101"/>
  <sheetViews>
    <sheetView workbookViewId="0">
      <pane ySplit="1" topLeftCell="A2" activePane="bottomLeft" state="frozen"/>
      <selection pane="bottomLeft" activeCell="AA2" sqref="AA2"/>
    </sheetView>
  </sheetViews>
  <sheetFormatPr baseColWidth="10" defaultRowHeight="15" x14ac:dyDescent="0.25"/>
  <sheetData>
    <row r="1" spans="1:7" ht="60.75" thickBot="1" x14ac:dyDescent="0.3">
      <c r="A1" s="33" t="s">
        <v>27</v>
      </c>
      <c r="B1" s="89" t="s">
        <v>29</v>
      </c>
      <c r="C1" s="93" t="s">
        <v>30</v>
      </c>
      <c r="D1" s="97" t="s">
        <v>31</v>
      </c>
      <c r="E1" s="101" t="s">
        <v>32</v>
      </c>
      <c r="F1" s="105" t="s">
        <v>33</v>
      </c>
      <c r="G1" s="109" t="s">
        <v>34</v>
      </c>
    </row>
    <row r="2" spans="1:7" x14ac:dyDescent="0.25">
      <c r="A2">
        <v>1</v>
      </c>
      <c r="B2" s="44">
        <f xml:space="preserve"> 'Barrido Iteraciones'!Q2</f>
        <v>0.55468200000000001</v>
      </c>
      <c r="C2" s="52">
        <f xml:space="preserve"> 'Barrido Iteraciones'!AG2</f>
        <v>0.55618000000000001</v>
      </c>
      <c r="D2" s="60">
        <f>'Barrido Iteraciones'!AW2</f>
        <v>0.55992500000000001</v>
      </c>
      <c r="E2" s="68">
        <f xml:space="preserve"> 'Barrido Iteraciones'!BM2</f>
        <v>0.56030000000000002</v>
      </c>
      <c r="F2" s="76">
        <f xml:space="preserve"> 'Barrido Iteraciones'!CC2</f>
        <v>0.55835199999999996</v>
      </c>
      <c r="G2" s="110">
        <f xml:space="preserve"> 'Barrido Iteraciones'!CS2</f>
        <v>0.55936300000000005</v>
      </c>
    </row>
    <row r="3" spans="1:7" x14ac:dyDescent="0.25">
      <c r="A3">
        <v>2</v>
      </c>
      <c r="B3" s="44">
        <f xml:space="preserve"> 'Barrido Iteraciones'!Q3</f>
        <v>0.50119859999999994</v>
      </c>
      <c r="C3" s="52">
        <f xml:space="preserve"> 'Barrido Iteraciones'!AG3</f>
        <v>0.51093659999999996</v>
      </c>
      <c r="D3" s="60">
        <f>'Barrido Iteraciones'!AW3</f>
        <v>0.4984768</v>
      </c>
      <c r="E3" s="68">
        <f xml:space="preserve"> 'Barrido Iteraciones'!BM3</f>
        <v>0.49737819999999999</v>
      </c>
      <c r="F3" s="76">
        <f xml:space="preserve"> 'Barrido Iteraciones'!CC3</f>
        <v>0.50208259999999993</v>
      </c>
      <c r="G3" s="110">
        <f xml:space="preserve"> 'Barrido Iteraciones'!CS3</f>
        <v>0.50215980000000005</v>
      </c>
    </row>
    <row r="4" spans="1:7" x14ac:dyDescent="0.25">
      <c r="A4">
        <v>3</v>
      </c>
      <c r="B4" s="44">
        <f xml:space="preserve"> 'Barrido Iteraciones'!Q4</f>
        <v>0.49528080000000002</v>
      </c>
      <c r="C4" s="52">
        <f xml:space="preserve"> 'Barrido Iteraciones'!AG4</f>
        <v>0.49475659999999999</v>
      </c>
      <c r="D4" s="60">
        <f>'Barrido Iteraciones'!AW4</f>
        <v>0.49832679999999996</v>
      </c>
      <c r="E4" s="68">
        <f xml:space="preserve"> 'Barrido Iteraciones'!BM4</f>
        <v>0.50249080000000002</v>
      </c>
      <c r="F4" s="76">
        <f xml:space="preserve"> 'Barrido Iteraciones'!CC4</f>
        <v>0.50927380000000011</v>
      </c>
      <c r="G4" s="110">
        <f xml:space="preserve"> 'Barrido Iteraciones'!CS4</f>
        <v>0.50313340000000006</v>
      </c>
    </row>
    <row r="5" spans="1:7" x14ac:dyDescent="0.25">
      <c r="A5">
        <v>4</v>
      </c>
      <c r="B5" s="44">
        <f xml:space="preserve"> 'Barrido Iteraciones'!Q5</f>
        <v>0.4973784</v>
      </c>
      <c r="C5" s="52">
        <f xml:space="preserve"> 'Barrido Iteraciones'!AG5</f>
        <v>0.49779039999999997</v>
      </c>
      <c r="D5" s="60">
        <f>'Barrido Iteraciones'!AW5</f>
        <v>0.50968799999999992</v>
      </c>
      <c r="E5" s="68">
        <f xml:space="preserve"> 'Barrido Iteraciones'!BM5</f>
        <v>0.5017415999999999</v>
      </c>
      <c r="F5" s="76">
        <f xml:space="preserve"> 'Barrido Iteraciones'!CC5</f>
        <v>0.50254679999999996</v>
      </c>
      <c r="G5" s="110">
        <f xml:space="preserve"> 'Barrido Iteraciones'!CS5</f>
        <v>0.50257160000000001</v>
      </c>
    </row>
    <row r="6" spans="1:7" x14ac:dyDescent="0.25">
      <c r="A6">
        <v>5</v>
      </c>
      <c r="B6" s="44">
        <f xml:space="preserve"> 'Barrido Iteraciones'!Q6</f>
        <v>0.50823980000000002</v>
      </c>
      <c r="C6" s="52">
        <f xml:space="preserve"> 'Barrido Iteraciones'!AG6</f>
        <v>0.49378260000000002</v>
      </c>
      <c r="D6" s="60">
        <f>'Barrido Iteraciones'!AW6</f>
        <v>0.49835200000000002</v>
      </c>
      <c r="E6" s="68">
        <f xml:space="preserve"> 'Barrido Iteraciones'!BM6</f>
        <v>0.49818359999999995</v>
      </c>
      <c r="F6" s="76">
        <f xml:space="preserve"> 'Barrido Iteraciones'!CC6</f>
        <v>0.49944559999999993</v>
      </c>
      <c r="G6" s="110">
        <f xml:space="preserve"> 'Barrido Iteraciones'!CS6</f>
        <v>0.50041219999999997</v>
      </c>
    </row>
    <row r="7" spans="1:7" x14ac:dyDescent="0.25">
      <c r="A7">
        <v>6</v>
      </c>
      <c r="B7" s="44">
        <f xml:space="preserve"> 'Barrido Iteraciones'!Q7</f>
        <v>0.49647939999999996</v>
      </c>
      <c r="C7" s="52">
        <f xml:space="preserve"> 'Barrido Iteraciones'!AG7</f>
        <v>0.5040076</v>
      </c>
      <c r="D7" s="60">
        <f>'Barrido Iteraciones'!AW7</f>
        <v>0.50424480000000005</v>
      </c>
      <c r="E7" s="68">
        <f xml:space="preserve"> 'Barrido Iteraciones'!BM7</f>
        <v>0.50406359999999995</v>
      </c>
      <c r="F7" s="76">
        <f xml:space="preserve"> 'Barrido Iteraciones'!CC7</f>
        <v>0.49775279999999994</v>
      </c>
      <c r="G7" s="110">
        <f xml:space="preserve"> 'Barrido Iteraciones'!CS7</f>
        <v>0.49580520000000006</v>
      </c>
    </row>
    <row r="8" spans="1:7" x14ac:dyDescent="0.25">
      <c r="A8">
        <v>7</v>
      </c>
      <c r="B8" s="44">
        <f xml:space="preserve"> 'Barrido Iteraciones'!Q8</f>
        <v>0.4955058</v>
      </c>
      <c r="C8" s="52">
        <f xml:space="preserve"> 'Barrido Iteraciones'!AG8</f>
        <v>0.50505639999999996</v>
      </c>
      <c r="D8" s="60">
        <f>'Barrido Iteraciones'!AW8</f>
        <v>0.50237200000000004</v>
      </c>
      <c r="E8" s="68">
        <f xml:space="preserve"> 'Barrido Iteraciones'!BM8</f>
        <v>0.50286500000000012</v>
      </c>
      <c r="F8" s="76">
        <f xml:space="preserve"> 'Barrido Iteraciones'!CC8</f>
        <v>0.49964039999999998</v>
      </c>
      <c r="G8" s="110">
        <f xml:space="preserve"> 'Barrido Iteraciones'!CS8</f>
        <v>0.49853939999999997</v>
      </c>
    </row>
    <row r="9" spans="1:7" x14ac:dyDescent="0.25">
      <c r="A9">
        <v>8</v>
      </c>
      <c r="B9" s="44">
        <f xml:space="preserve"> 'Barrido Iteraciones'!Q9</f>
        <v>0.50247200000000003</v>
      </c>
      <c r="C9" s="52">
        <f xml:space="preserve"> 'Barrido Iteraciones'!AG9</f>
        <v>0.50022459999999991</v>
      </c>
      <c r="D9" s="60">
        <f>'Barrido Iteraciones'!AW9</f>
        <v>0.50399499999999997</v>
      </c>
      <c r="E9" s="68">
        <f xml:space="preserve"> 'Barrido Iteraciones'!BM9</f>
        <v>0.49926940000000003</v>
      </c>
      <c r="F9" s="76">
        <f xml:space="preserve"> 'Barrido Iteraciones'!CC9</f>
        <v>0.49922100000000003</v>
      </c>
      <c r="G9" s="110">
        <f xml:space="preserve"> 'Barrido Iteraciones'!CS9</f>
        <v>0.49888899999999997</v>
      </c>
    </row>
    <row r="10" spans="1:7" x14ac:dyDescent="0.25">
      <c r="A10">
        <v>9</v>
      </c>
      <c r="B10" s="44">
        <f xml:space="preserve"> 'Barrido Iteraciones'!Q10</f>
        <v>0.49677920000000003</v>
      </c>
      <c r="C10" s="52">
        <f xml:space="preserve"> 'Barrido Iteraciones'!AG10</f>
        <v>0.50108620000000004</v>
      </c>
      <c r="D10" s="60">
        <f>'Barrido Iteraciones'!AW10</f>
        <v>0.50114860000000006</v>
      </c>
      <c r="E10" s="68">
        <f xml:space="preserve"> 'Barrido Iteraciones'!BM10</f>
        <v>0.50005619999999995</v>
      </c>
      <c r="F10" s="76">
        <f xml:space="preserve"> 'Barrido Iteraciones'!CC10</f>
        <v>0.49553560000000002</v>
      </c>
      <c r="G10" s="110">
        <f xml:space="preserve"> 'Barrido Iteraciones'!CS10</f>
        <v>0.49918879999999993</v>
      </c>
    </row>
    <row r="11" spans="1:7" x14ac:dyDescent="0.25">
      <c r="A11">
        <v>10</v>
      </c>
      <c r="B11" s="44">
        <f xml:space="preserve"> 'Barrido Iteraciones'!Q11</f>
        <v>0.50539339999999999</v>
      </c>
      <c r="C11" s="52">
        <f xml:space="preserve"> 'Barrido Iteraciones'!AG11</f>
        <v>0.4986892</v>
      </c>
      <c r="D11" s="60">
        <f>'Barrido Iteraciones'!AW11</f>
        <v>0.4977278</v>
      </c>
      <c r="E11" s="68">
        <f xml:space="preserve"> 'Barrido Iteraciones'!BM11</f>
        <v>0.49578679999999997</v>
      </c>
      <c r="F11" s="76">
        <f xml:space="preserve"> 'Barrido Iteraciones'!CC11</f>
        <v>0.50191759999999996</v>
      </c>
      <c r="G11" s="110">
        <f xml:space="preserve"> 'Barrido Iteraciones'!CS11</f>
        <v>0.49830220000000003</v>
      </c>
    </row>
    <row r="12" spans="1:7" x14ac:dyDescent="0.25">
      <c r="A12">
        <v>11</v>
      </c>
      <c r="B12" s="44">
        <f xml:space="preserve"> 'Barrido Iteraciones'!Q12</f>
        <v>0.49955040000000006</v>
      </c>
      <c r="C12" s="52">
        <f xml:space="preserve"> 'Barrido Iteraciones'!AG12</f>
        <v>0.50340819999999997</v>
      </c>
      <c r="D12" s="60">
        <f>'Barrido Iteraciones'!AW12</f>
        <v>0.49508099999999999</v>
      </c>
      <c r="E12" s="68">
        <f xml:space="preserve"> 'Barrido Iteraciones'!BM12</f>
        <v>0.4964422</v>
      </c>
      <c r="F12" s="76">
        <f xml:space="preserve"> 'Barrido Iteraciones'!CC12</f>
        <v>0.50023980000000001</v>
      </c>
      <c r="G12" s="110">
        <f xml:space="preserve"> 'Barrido Iteraciones'!CS12</f>
        <v>0.49782759999999993</v>
      </c>
    </row>
    <row r="13" spans="1:7" x14ac:dyDescent="0.25">
      <c r="A13">
        <v>12</v>
      </c>
      <c r="B13" s="44">
        <f xml:space="preserve"> 'Barrido Iteraciones'!Q13</f>
        <v>0.50029979999999996</v>
      </c>
      <c r="C13" s="52">
        <f xml:space="preserve"> 'Barrido Iteraciones'!AG13</f>
        <v>0.50209720000000002</v>
      </c>
      <c r="D13" s="60">
        <f>'Barrido Iteraciones'!AW13</f>
        <v>0.50077420000000006</v>
      </c>
      <c r="E13" s="68">
        <f xml:space="preserve"> 'Barrido Iteraciones'!BM13</f>
        <v>0.50320240000000005</v>
      </c>
      <c r="F13" s="76">
        <f xml:space="preserve"> 'Barrido Iteraciones'!CC13</f>
        <v>0.50626199999999988</v>
      </c>
      <c r="G13" s="110">
        <f xml:space="preserve"> 'Barrido Iteraciones'!CS13</f>
        <v>0.50255919999999998</v>
      </c>
    </row>
    <row r="14" spans="1:7" x14ac:dyDescent="0.25">
      <c r="A14">
        <v>13</v>
      </c>
      <c r="B14" s="44">
        <f xml:space="preserve"> 'Barrido Iteraciones'!Q14</f>
        <v>0.50209740000000003</v>
      </c>
      <c r="C14" s="52">
        <f xml:space="preserve"> 'Barrido Iteraciones'!AG14</f>
        <v>0.49985039999999997</v>
      </c>
      <c r="D14" s="60">
        <f>'Barrido Iteraciones'!AW14</f>
        <v>0.49880139999999995</v>
      </c>
      <c r="E14" s="68">
        <f xml:space="preserve"> 'Barrido Iteraciones'!BM14</f>
        <v>0.49863279999999993</v>
      </c>
      <c r="F14" s="76">
        <f xml:space="preserve"> 'Barrido Iteraciones'!CC14</f>
        <v>0.50629199999999996</v>
      </c>
      <c r="G14" s="110">
        <f xml:space="preserve"> 'Barrido Iteraciones'!CS14</f>
        <v>0.49740339999999994</v>
      </c>
    </row>
    <row r="15" spans="1:7" x14ac:dyDescent="0.25">
      <c r="A15">
        <v>14</v>
      </c>
      <c r="B15" s="44">
        <f xml:space="preserve"> 'Barrido Iteraciones'!Q15</f>
        <v>0.50194760000000005</v>
      </c>
      <c r="C15" s="52">
        <f xml:space="preserve"> 'Barrido Iteraciones'!AG15</f>
        <v>0.49247200000000008</v>
      </c>
      <c r="D15" s="60">
        <f>'Barrido Iteraciones'!AW15</f>
        <v>0.49930079999999999</v>
      </c>
      <c r="E15" s="68">
        <f xml:space="preserve"> 'Barrido Iteraciones'!BM15</f>
        <v>0.50649820000000001</v>
      </c>
      <c r="F15" s="76">
        <f xml:space="preserve"> 'Barrido Iteraciones'!CC15</f>
        <v>0.50217239999999996</v>
      </c>
      <c r="G15" s="110">
        <f xml:space="preserve"> 'Barrido Iteraciones'!CS15</f>
        <v>0.49873919999999999</v>
      </c>
    </row>
    <row r="16" spans="1:7" x14ac:dyDescent="0.25">
      <c r="A16">
        <v>15</v>
      </c>
      <c r="B16" s="44">
        <f xml:space="preserve"> 'Barrido Iteraciones'!Q16</f>
        <v>0.49625439999999993</v>
      </c>
      <c r="C16" s="52">
        <f xml:space="preserve"> 'Barrido Iteraciones'!AG16</f>
        <v>0.49767820000000002</v>
      </c>
      <c r="D16" s="60">
        <f>'Barrido Iteraciones'!AW16</f>
        <v>0.49782760000000004</v>
      </c>
      <c r="E16" s="68">
        <f xml:space="preserve"> 'Barrido Iteraciones'!BM16</f>
        <v>0.495749</v>
      </c>
      <c r="F16" s="76">
        <f xml:space="preserve"> 'Barrido Iteraciones'!CC16</f>
        <v>0.50501859999999998</v>
      </c>
      <c r="G16" s="110">
        <f xml:space="preserve"> 'Barrido Iteraciones'!CS16</f>
        <v>0.50360800000000006</v>
      </c>
    </row>
    <row r="17" spans="1:7" x14ac:dyDescent="0.25">
      <c r="A17">
        <v>16</v>
      </c>
      <c r="B17" s="44">
        <f xml:space="preserve"> 'Barrido Iteraciones'!Q17</f>
        <v>0.49288380000000009</v>
      </c>
      <c r="C17" s="52">
        <f xml:space="preserve"> 'Barrido Iteraciones'!AG17</f>
        <v>0.50202259999999999</v>
      </c>
      <c r="D17" s="60">
        <f>'Barrido Iteraciones'!AW17</f>
        <v>0.50811499999999998</v>
      </c>
      <c r="E17" s="68">
        <f xml:space="preserve"> 'Barrido Iteraciones'!BM17</f>
        <v>0.50194760000000005</v>
      </c>
      <c r="F17" s="76">
        <f xml:space="preserve"> 'Barrido Iteraciones'!CC17</f>
        <v>0.50122820000000001</v>
      </c>
      <c r="G17" s="110">
        <f xml:space="preserve"> 'Barrido Iteraciones'!CS17</f>
        <v>0.49755300000000002</v>
      </c>
    </row>
    <row r="18" spans="1:7" x14ac:dyDescent="0.25">
      <c r="A18">
        <v>17</v>
      </c>
      <c r="B18" s="44">
        <f xml:space="preserve"> 'Barrido Iteraciones'!Q18</f>
        <v>0.4981274</v>
      </c>
      <c r="C18" s="52">
        <f xml:space="preserve"> 'Barrido Iteraciones'!AG18</f>
        <v>0.49647939999999996</v>
      </c>
      <c r="D18" s="60">
        <f>'Barrido Iteraciones'!AW18</f>
        <v>0.50374560000000002</v>
      </c>
      <c r="E18" s="68">
        <f xml:space="preserve"> 'Barrido Iteraciones'!BM18</f>
        <v>0.50638559999999999</v>
      </c>
      <c r="F18" s="76">
        <f xml:space="preserve"> 'Barrido Iteraciones'!CC18</f>
        <v>0.50110860000000002</v>
      </c>
      <c r="G18" s="110">
        <f xml:space="preserve"> 'Barrido Iteraciones'!CS18</f>
        <v>0.50157300000000005</v>
      </c>
    </row>
    <row r="19" spans="1:7" x14ac:dyDescent="0.25">
      <c r="A19">
        <v>18</v>
      </c>
      <c r="B19" s="44">
        <f xml:space="preserve"> 'Barrido Iteraciones'!Q19</f>
        <v>0.48808980000000002</v>
      </c>
      <c r="C19" s="52">
        <f xml:space="preserve"> 'Barrido Iteraciones'!AG19</f>
        <v>0.50093600000000005</v>
      </c>
      <c r="D19" s="60">
        <f>'Barrido Iteraciones'!AW19</f>
        <v>0.50431979999999998</v>
      </c>
      <c r="E19" s="68">
        <f xml:space="preserve"> 'Barrido Iteraciones'!BM19</f>
        <v>0.49357699999999999</v>
      </c>
      <c r="F19" s="76">
        <f xml:space="preserve"> 'Barrido Iteraciones'!CC19</f>
        <v>0.50229220000000008</v>
      </c>
      <c r="G19" s="110">
        <f xml:space="preserve"> 'Barrido Iteraciones'!CS19</f>
        <v>0.4980772</v>
      </c>
    </row>
    <row r="20" spans="1:7" x14ac:dyDescent="0.25">
      <c r="A20">
        <v>19</v>
      </c>
      <c r="B20" s="44">
        <f xml:space="preserve"> 'Barrido Iteraciones'!Q20</f>
        <v>0.50711620000000013</v>
      </c>
      <c r="C20" s="52">
        <f xml:space="preserve"> 'Barrido Iteraciones'!AG20</f>
        <v>0.50202259999999999</v>
      </c>
      <c r="D20" s="60">
        <f>'Barrido Iteraciones'!AW20</f>
        <v>0.49528080000000002</v>
      </c>
      <c r="E20" s="68">
        <f xml:space="preserve"> 'Barrido Iteraciones'!BM20</f>
        <v>0.50091759999999996</v>
      </c>
      <c r="F20" s="76">
        <f xml:space="preserve"> 'Barrido Iteraciones'!CC20</f>
        <v>0.50455420000000006</v>
      </c>
      <c r="G20" s="110">
        <f xml:space="preserve"> 'Barrido Iteraciones'!CS20</f>
        <v>0.50027460000000001</v>
      </c>
    </row>
    <row r="21" spans="1:7" x14ac:dyDescent="0.25">
      <c r="A21">
        <v>20</v>
      </c>
      <c r="B21" s="44">
        <f xml:space="preserve"> 'Barrido Iteraciones'!Q21</f>
        <v>0.48239700000000002</v>
      </c>
      <c r="C21" s="52">
        <f xml:space="preserve"> 'Barrido Iteraciones'!AG21</f>
        <v>0.49850179999999994</v>
      </c>
      <c r="D21" s="60">
        <f>'Barrido Iteraciones'!AW21</f>
        <v>0.49765300000000001</v>
      </c>
      <c r="E21" s="68">
        <f xml:space="preserve"> 'Barrido Iteraciones'!BM21</f>
        <v>0.50054280000000007</v>
      </c>
      <c r="F21" s="76">
        <f xml:space="preserve"> 'Barrido Iteraciones'!CC21</f>
        <v>0.50035960000000002</v>
      </c>
      <c r="G21" s="110">
        <f xml:space="preserve"> 'Barrido Iteraciones'!CS21</f>
        <v>0.50212260000000009</v>
      </c>
    </row>
    <row r="22" spans="1:7" x14ac:dyDescent="0.25">
      <c r="A22">
        <v>21</v>
      </c>
      <c r="B22" s="44">
        <f xml:space="preserve"> 'Barrido Iteraciones'!Q22</f>
        <v>0.50576760000000009</v>
      </c>
      <c r="C22" s="52">
        <f xml:space="preserve"> 'Barrido Iteraciones'!AG22</f>
        <v>0.49793999999999999</v>
      </c>
      <c r="D22" s="60">
        <f>'Barrido Iteraciones'!AW22</f>
        <v>0.50119859999999994</v>
      </c>
      <c r="E22" s="68">
        <f xml:space="preserve"> 'Barrido Iteraciones'!BM22</f>
        <v>0.50009359999999992</v>
      </c>
      <c r="F22" s="76">
        <f xml:space="preserve"> 'Barrido Iteraciones'!CC22</f>
        <v>0.49850179999999999</v>
      </c>
      <c r="G22" s="110">
        <f xml:space="preserve"> 'Barrido Iteraciones'!CS22</f>
        <v>0.49851440000000002</v>
      </c>
    </row>
    <row r="23" spans="1:7" x14ac:dyDescent="0.25">
      <c r="A23">
        <v>22</v>
      </c>
      <c r="B23" s="44">
        <f xml:space="preserve"> 'Barrido Iteraciones'!Q23</f>
        <v>0.50157319999999994</v>
      </c>
      <c r="C23" s="52">
        <f xml:space="preserve"> 'Barrido Iteraciones'!AG23</f>
        <v>0.49921340000000003</v>
      </c>
      <c r="D23" s="60">
        <f>'Barrido Iteraciones'!AW23</f>
        <v>0.50222239999999996</v>
      </c>
      <c r="E23" s="68">
        <f xml:space="preserve"> 'Barrido Iteraciones'!BM23</f>
        <v>0.49788399999999999</v>
      </c>
      <c r="F23" s="76">
        <f xml:space="preserve"> 'Barrido Iteraciones'!CC23</f>
        <v>0.50085400000000002</v>
      </c>
      <c r="G23" s="110">
        <f xml:space="preserve"> 'Barrido Iteraciones'!CS23</f>
        <v>0.50334580000000007</v>
      </c>
    </row>
    <row r="24" spans="1:7" x14ac:dyDescent="0.25">
      <c r="A24">
        <v>23</v>
      </c>
      <c r="B24" s="44">
        <f xml:space="preserve"> 'Barrido Iteraciones'!Q24</f>
        <v>0.50891379999999997</v>
      </c>
      <c r="C24" s="52">
        <f xml:space="preserve"> 'Barrido Iteraciones'!AG24</f>
        <v>0.51082400000000006</v>
      </c>
      <c r="D24" s="60">
        <f>'Barrido Iteraciones'!AW24</f>
        <v>0.50194759999999994</v>
      </c>
      <c r="E24" s="68">
        <f xml:space="preserve"> 'Barrido Iteraciones'!BM24</f>
        <v>0.50288379999999999</v>
      </c>
      <c r="F24" s="76">
        <f xml:space="preserve"> 'Barrido Iteraciones'!CC24</f>
        <v>0.49823220000000001</v>
      </c>
      <c r="G24" s="110">
        <f xml:space="preserve"> 'Barrido Iteraciones'!CS24</f>
        <v>0.49980000000000002</v>
      </c>
    </row>
    <row r="25" spans="1:7" x14ac:dyDescent="0.25">
      <c r="A25">
        <v>24</v>
      </c>
      <c r="B25" s="44">
        <f xml:space="preserve"> 'Barrido Iteraciones'!Q25</f>
        <v>0.50531820000000005</v>
      </c>
      <c r="C25" s="52">
        <f xml:space="preserve"> 'Barrido Iteraciones'!AG25</f>
        <v>0.50434460000000003</v>
      </c>
      <c r="D25" s="60">
        <f>'Barrido Iteraciones'!AW25</f>
        <v>0.49802739999999995</v>
      </c>
      <c r="E25" s="68">
        <f xml:space="preserve"> 'Barrido Iteraciones'!BM25</f>
        <v>0.50455059999999996</v>
      </c>
      <c r="F25" s="76">
        <f xml:space="preserve"> 'Barrido Iteraciones'!CC25</f>
        <v>0.49427700000000002</v>
      </c>
      <c r="G25" s="110">
        <f xml:space="preserve"> 'Barrido Iteraciones'!CS25</f>
        <v>0.493558</v>
      </c>
    </row>
    <row r="26" spans="1:7" x14ac:dyDescent="0.25">
      <c r="A26">
        <v>25</v>
      </c>
      <c r="B26" s="44">
        <f xml:space="preserve"> 'Barrido Iteraciones'!Q26</f>
        <v>0.50157280000000004</v>
      </c>
      <c r="C26" s="52">
        <f xml:space="preserve"> 'Barrido Iteraciones'!AG26</f>
        <v>0.49468180000000006</v>
      </c>
      <c r="D26" s="60">
        <f>'Barrido Iteraciones'!AW26</f>
        <v>0.50579279999999993</v>
      </c>
      <c r="E26" s="68">
        <f xml:space="preserve"> 'Barrido Iteraciones'!BM26</f>
        <v>0.50007500000000005</v>
      </c>
      <c r="F26" s="76">
        <f xml:space="preserve"> 'Barrido Iteraciones'!CC26</f>
        <v>0.50540840000000009</v>
      </c>
      <c r="G26" s="110">
        <f xml:space="preserve"> 'Barrido Iteraciones'!CS26</f>
        <v>0.50111119999999998</v>
      </c>
    </row>
    <row r="27" spans="1:7" x14ac:dyDescent="0.25">
      <c r="A27">
        <v>26</v>
      </c>
      <c r="B27" s="44">
        <f xml:space="preserve"> 'Barrido Iteraciones'!Q27</f>
        <v>0.50636680000000001</v>
      </c>
      <c r="C27" s="52">
        <f xml:space="preserve"> 'Barrido Iteraciones'!AG27</f>
        <v>0.4967414</v>
      </c>
      <c r="D27" s="60">
        <f>'Barrido Iteraciones'!AW27</f>
        <v>0.4953806</v>
      </c>
      <c r="E27" s="68">
        <f xml:space="preserve"> 'Barrido Iteraciones'!BM27</f>
        <v>0.50295899999999993</v>
      </c>
      <c r="F27" s="76">
        <f xml:space="preserve"> 'Barrido Iteraciones'!CC27</f>
        <v>0.49880139999999995</v>
      </c>
      <c r="G27" s="110">
        <f xml:space="preserve"> 'Barrido Iteraciones'!CS27</f>
        <v>0.49950080000000002</v>
      </c>
    </row>
    <row r="28" spans="1:7" x14ac:dyDescent="0.25">
      <c r="A28">
        <v>27</v>
      </c>
      <c r="B28" s="44">
        <f xml:space="preserve"> 'Barrido Iteraciones'!Q28</f>
        <v>0.50119840000000004</v>
      </c>
      <c r="C28" s="52">
        <f xml:space="preserve"> 'Barrido Iteraciones'!AG28</f>
        <v>0.50490639999999998</v>
      </c>
      <c r="D28" s="60">
        <f>'Barrido Iteraciones'!AW28</f>
        <v>0.50516859999999997</v>
      </c>
      <c r="E28" s="68">
        <f xml:space="preserve"> 'Barrido Iteraciones'!BM28</f>
        <v>0.49814619999999998</v>
      </c>
      <c r="F28" s="76">
        <f xml:space="preserve"> 'Barrido Iteraciones'!CC28</f>
        <v>0.50847920000000002</v>
      </c>
      <c r="G28" s="110">
        <f xml:space="preserve"> 'Barrido Iteraciones'!CS28</f>
        <v>0.501336</v>
      </c>
    </row>
    <row r="29" spans="1:7" x14ac:dyDescent="0.25">
      <c r="A29">
        <v>28</v>
      </c>
      <c r="B29" s="44">
        <f xml:space="preserve"> 'Barrido Iteraciones'!Q29</f>
        <v>0.51168539999999996</v>
      </c>
      <c r="C29" s="52">
        <f xml:space="preserve"> 'Barrido Iteraciones'!AG29</f>
        <v>0.50142339999999996</v>
      </c>
      <c r="D29" s="60">
        <f>'Barrido Iteraciones'!AW29</f>
        <v>0.50377020000000006</v>
      </c>
      <c r="E29" s="68">
        <f xml:space="preserve"> 'Barrido Iteraciones'!BM29</f>
        <v>0.49829580000000001</v>
      </c>
      <c r="F29" s="76">
        <f xml:space="preserve"> 'Barrido Iteraciones'!CC29</f>
        <v>0.49941560000000002</v>
      </c>
      <c r="G29" s="110">
        <f xml:space="preserve"> 'Barrido Iteraciones'!CS29</f>
        <v>0.49983739999999999</v>
      </c>
    </row>
    <row r="30" spans="1:7" x14ac:dyDescent="0.25">
      <c r="A30">
        <v>29</v>
      </c>
      <c r="B30" s="44">
        <f xml:space="preserve"> 'Barrido Iteraciones'!Q30</f>
        <v>0.49775280000000005</v>
      </c>
      <c r="C30" s="52">
        <f xml:space="preserve"> 'Barrido Iteraciones'!AG30</f>
        <v>0.50187240000000011</v>
      </c>
      <c r="D30" s="60">
        <f>'Barrido Iteraciones'!AW30</f>
        <v>0.50162300000000004</v>
      </c>
      <c r="E30" s="68">
        <f xml:space="preserve"> 'Barrido Iteraciones'!BM30</f>
        <v>0.49870799999999998</v>
      </c>
      <c r="F30" s="76">
        <f xml:space="preserve"> 'Barrido Iteraciones'!CC30</f>
        <v>0.5033707999999999</v>
      </c>
      <c r="G30" s="110">
        <f xml:space="preserve"> 'Barrido Iteraciones'!CS30</f>
        <v>0.49942580000000003</v>
      </c>
    </row>
    <row r="31" spans="1:7" x14ac:dyDescent="0.25">
      <c r="A31">
        <v>30</v>
      </c>
      <c r="B31" s="44">
        <f xml:space="preserve"> 'Barrido Iteraciones'!Q31</f>
        <v>0.50149820000000001</v>
      </c>
      <c r="C31" s="52">
        <f xml:space="preserve"> 'Barrido Iteraciones'!AG31</f>
        <v>0.50119879999999994</v>
      </c>
      <c r="D31" s="60">
        <f>'Barrido Iteraciones'!AW31</f>
        <v>0.50092359999999991</v>
      </c>
      <c r="E31" s="68">
        <f xml:space="preserve"> 'Barrido Iteraciones'!BM31</f>
        <v>0.50228479999999998</v>
      </c>
      <c r="F31" s="76">
        <f xml:space="preserve"> 'Barrido Iteraciones'!CC31</f>
        <v>0.5013782</v>
      </c>
      <c r="G31" s="110">
        <f xml:space="preserve"> 'Barrido Iteraciones'!CS31</f>
        <v>0.49921339999999992</v>
      </c>
    </row>
    <row r="32" spans="1:7" x14ac:dyDescent="0.25">
      <c r="A32">
        <v>31</v>
      </c>
      <c r="B32" s="44">
        <f xml:space="preserve"> 'Barrido Iteraciones'!Q32</f>
        <v>0.49408240000000003</v>
      </c>
      <c r="C32" s="52">
        <f xml:space="preserve"> 'Barrido Iteraciones'!AG32</f>
        <v>0.50535580000000002</v>
      </c>
      <c r="D32" s="60">
        <f>'Barrido Iteraciones'!AW32</f>
        <v>0.4992008</v>
      </c>
      <c r="E32" s="68">
        <f xml:space="preserve"> 'Barrido Iteraciones'!BM32</f>
        <v>0.50159180000000003</v>
      </c>
      <c r="F32" s="76">
        <f xml:space="preserve"> 'Barrido Iteraciones'!CC32</f>
        <v>0.50053919999999996</v>
      </c>
      <c r="G32" s="110">
        <f xml:space="preserve"> 'Barrido Iteraciones'!CS32</f>
        <v>0.49757819999999997</v>
      </c>
    </row>
    <row r="33" spans="1:7" x14ac:dyDescent="0.25">
      <c r="A33">
        <v>32</v>
      </c>
      <c r="B33" s="44">
        <f xml:space="preserve"> 'Barrido Iteraciones'!Q33</f>
        <v>0.50711620000000013</v>
      </c>
      <c r="C33" s="52">
        <f xml:space="preserve"> 'Barrido Iteraciones'!AG33</f>
        <v>0.50599260000000013</v>
      </c>
      <c r="D33" s="60">
        <f>'Barrido Iteraciones'!AW33</f>
        <v>0.50449440000000001</v>
      </c>
      <c r="E33" s="68">
        <f xml:space="preserve"> 'Barrido Iteraciones'!BM33</f>
        <v>0.49722860000000002</v>
      </c>
      <c r="F33" s="76">
        <f xml:space="preserve"> 'Barrido Iteraciones'!CC33</f>
        <v>0.50166299999999997</v>
      </c>
      <c r="G33" s="110">
        <f xml:space="preserve"> 'Barrido Iteraciones'!CS33</f>
        <v>0.50142320000000007</v>
      </c>
    </row>
    <row r="34" spans="1:7" x14ac:dyDescent="0.25">
      <c r="A34">
        <v>33</v>
      </c>
      <c r="B34" s="44">
        <f xml:space="preserve"> 'Barrido Iteraciones'!Q34</f>
        <v>0.50921339999999993</v>
      </c>
      <c r="C34" s="52">
        <f xml:space="preserve"> 'Barrido Iteraciones'!AG34</f>
        <v>0.50134840000000003</v>
      </c>
      <c r="D34" s="60">
        <f>'Barrido Iteraciones'!AW34</f>
        <v>0.50132320000000008</v>
      </c>
      <c r="E34" s="68">
        <f xml:space="preserve"> 'Barrido Iteraciones'!BM34</f>
        <v>0.50020580000000003</v>
      </c>
      <c r="F34" s="76">
        <f xml:space="preserve"> 'Barrido Iteraciones'!CC34</f>
        <v>0.49546079999999992</v>
      </c>
      <c r="G34" s="110">
        <f xml:space="preserve"> 'Barrido Iteraciones'!CS34</f>
        <v>0.49641720000000006</v>
      </c>
    </row>
    <row r="35" spans="1:7" x14ac:dyDescent="0.25">
      <c r="A35">
        <v>34</v>
      </c>
      <c r="B35" s="44">
        <f xml:space="preserve"> 'Barrido Iteraciones'!Q35</f>
        <v>0.49370799999999998</v>
      </c>
      <c r="C35" s="52">
        <f xml:space="preserve"> 'Barrido Iteraciones'!AG35</f>
        <v>0.49704099999999996</v>
      </c>
      <c r="D35" s="60">
        <f>'Barrido Iteraciones'!AW35</f>
        <v>0.5025717999999999</v>
      </c>
      <c r="E35" s="68">
        <f xml:space="preserve"> 'Barrido Iteraciones'!BM35</f>
        <v>0.49835219999999997</v>
      </c>
      <c r="F35" s="76">
        <f xml:space="preserve"> 'Barrido Iteraciones'!CC35</f>
        <v>0.50178279999999997</v>
      </c>
      <c r="G35" s="110">
        <f xml:space="preserve"> 'Barrido Iteraciones'!CS35</f>
        <v>0.50141079999999993</v>
      </c>
    </row>
    <row r="36" spans="1:7" x14ac:dyDescent="0.25">
      <c r="A36">
        <v>35</v>
      </c>
      <c r="B36" s="44">
        <f xml:space="preserve"> 'Barrido Iteraciones'!Q36</f>
        <v>0.50621720000000003</v>
      </c>
      <c r="C36" s="52">
        <f xml:space="preserve"> 'Barrido Iteraciones'!AG36</f>
        <v>0.49966319999999997</v>
      </c>
      <c r="D36" s="60">
        <f>'Barrido Iteraciones'!AW36</f>
        <v>0.50172260000000002</v>
      </c>
      <c r="E36" s="68">
        <f xml:space="preserve"> 'Barrido Iteraciones'!BM36</f>
        <v>0.49940059999999997</v>
      </c>
      <c r="F36" s="76">
        <f xml:space="preserve"> 'Barrido Iteraciones'!CC36</f>
        <v>0.49072660000000001</v>
      </c>
      <c r="G36" s="110">
        <f xml:space="preserve"> 'Barrido Iteraciones'!CS36</f>
        <v>0.50037480000000001</v>
      </c>
    </row>
    <row r="37" spans="1:7" x14ac:dyDescent="0.25">
      <c r="A37">
        <v>36</v>
      </c>
      <c r="B37" s="44">
        <f xml:space="preserve"> 'Barrido Iteraciones'!Q37</f>
        <v>0.51003740000000009</v>
      </c>
      <c r="C37" s="52">
        <f xml:space="preserve"> 'Barrido Iteraciones'!AG37</f>
        <v>0.50344580000000005</v>
      </c>
      <c r="D37" s="60">
        <f>'Barrido Iteraciones'!AW37</f>
        <v>0.49800240000000001</v>
      </c>
      <c r="E37" s="68">
        <f xml:space="preserve"> 'Barrido Iteraciones'!BM37</f>
        <v>0.5033706</v>
      </c>
      <c r="F37" s="76">
        <f xml:space="preserve"> 'Barrido Iteraciones'!CC37</f>
        <v>0.50389499999999998</v>
      </c>
      <c r="G37" s="110">
        <f xml:space="preserve"> 'Barrido Iteraciones'!CS37</f>
        <v>0.5023972000000001</v>
      </c>
    </row>
    <row r="38" spans="1:7" x14ac:dyDescent="0.25">
      <c r="A38">
        <v>37</v>
      </c>
      <c r="B38" s="44">
        <f xml:space="preserve"> 'Barrido Iteraciones'!Q38</f>
        <v>0.50157299999999994</v>
      </c>
      <c r="C38" s="52">
        <f xml:space="preserve"> 'Barrido Iteraciones'!AG38</f>
        <v>0.49460699999999996</v>
      </c>
      <c r="D38" s="60">
        <f>'Barrido Iteraciones'!AW38</f>
        <v>0.50329580000000007</v>
      </c>
      <c r="E38" s="68">
        <f xml:space="preserve"> 'Barrido Iteraciones'!BM38</f>
        <v>0.50153559999999997</v>
      </c>
      <c r="F38" s="76">
        <f xml:space="preserve"> 'Barrido Iteraciones'!CC38</f>
        <v>0.50495879999999993</v>
      </c>
      <c r="G38" s="110">
        <f xml:space="preserve"> 'Barrido Iteraciones'!CS38</f>
        <v>0.49726579999999998</v>
      </c>
    </row>
    <row r="39" spans="1:7" x14ac:dyDescent="0.25">
      <c r="A39">
        <v>38</v>
      </c>
      <c r="B39" s="44">
        <f xml:space="preserve"> 'Barrido Iteraciones'!Q39</f>
        <v>0.49715360000000003</v>
      </c>
      <c r="C39" s="52">
        <f xml:space="preserve"> 'Barrido Iteraciones'!AG39</f>
        <v>0.5073782</v>
      </c>
      <c r="D39" s="60">
        <f>'Barrido Iteraciones'!AW39</f>
        <v>0.49667899999999998</v>
      </c>
      <c r="E39" s="68">
        <f xml:space="preserve"> 'Barrido Iteraciones'!BM39</f>
        <v>0.50316480000000008</v>
      </c>
      <c r="F39" s="76">
        <f xml:space="preserve"> 'Barrido Iteraciones'!CC39</f>
        <v>0.49556559999999994</v>
      </c>
      <c r="G39" s="110">
        <f xml:space="preserve"> 'Barrido Iteraciones'!CS39</f>
        <v>0.50359540000000003</v>
      </c>
    </row>
    <row r="40" spans="1:7" x14ac:dyDescent="0.25">
      <c r="A40">
        <v>39</v>
      </c>
      <c r="B40" s="44">
        <f xml:space="preserve"> 'Barrido Iteraciones'!Q40</f>
        <v>0.50779020000000008</v>
      </c>
      <c r="C40" s="52">
        <f xml:space="preserve"> 'Barrido Iteraciones'!AG40</f>
        <v>0.49992500000000001</v>
      </c>
      <c r="D40" s="60">
        <f>'Barrido Iteraciones'!AW40</f>
        <v>0.50921360000000004</v>
      </c>
      <c r="E40" s="68">
        <f xml:space="preserve"> 'Barrido Iteraciones'!BM40</f>
        <v>0.49764039999999998</v>
      </c>
      <c r="F40" s="76">
        <f xml:space="preserve"> 'Barrido Iteraciones'!CC40</f>
        <v>0.50441959999999997</v>
      </c>
      <c r="G40" s="110">
        <f xml:space="preserve"> 'Barrido Iteraciones'!CS40</f>
        <v>0.49820239999999999</v>
      </c>
    </row>
    <row r="41" spans="1:7" x14ac:dyDescent="0.25">
      <c r="A41">
        <v>40</v>
      </c>
      <c r="B41" s="44">
        <f xml:space="preserve"> 'Barrido Iteraciones'!Q41</f>
        <v>0.5102622</v>
      </c>
      <c r="C41" s="52">
        <f xml:space="preserve"> 'Barrido Iteraciones'!AG41</f>
        <v>0.49573060000000002</v>
      </c>
      <c r="D41" s="60">
        <f>'Barrido Iteraciones'!AW41</f>
        <v>0.50576779999999988</v>
      </c>
      <c r="E41" s="68">
        <f xml:space="preserve"> 'Barrido Iteraciones'!BM41</f>
        <v>0.50155419999999995</v>
      </c>
      <c r="F41" s="76">
        <f xml:space="preserve"> 'Barrido Iteraciones'!CC41</f>
        <v>0.50217200000000006</v>
      </c>
      <c r="G41" s="110">
        <f xml:space="preserve"> 'Barrido Iteraciones'!CS41</f>
        <v>0.50327079999999991</v>
      </c>
    </row>
    <row r="42" spans="1:7" x14ac:dyDescent="0.25">
      <c r="A42">
        <v>41</v>
      </c>
      <c r="B42" s="44">
        <f xml:space="preserve"> 'Barrido Iteraciones'!Q42</f>
        <v>0.50711619999999991</v>
      </c>
      <c r="C42" s="52">
        <f xml:space="preserve"> 'Barrido Iteraciones'!AG42</f>
        <v>0.4929964</v>
      </c>
      <c r="D42" s="60">
        <f>'Barrido Iteraciones'!AW42</f>
        <v>0.50327080000000002</v>
      </c>
      <c r="E42" s="68">
        <f xml:space="preserve"> 'Barrido Iteraciones'!BM42</f>
        <v>0.49838959999999999</v>
      </c>
      <c r="F42" s="76">
        <f xml:space="preserve"> 'Barrido Iteraciones'!CC42</f>
        <v>0.49959539999999991</v>
      </c>
      <c r="G42" s="110">
        <f xml:space="preserve"> 'Barrido Iteraciones'!CS42</f>
        <v>0.49863940000000007</v>
      </c>
    </row>
    <row r="43" spans="1:7" x14ac:dyDescent="0.25">
      <c r="A43">
        <v>42</v>
      </c>
      <c r="B43" s="44">
        <f xml:space="preserve"> 'Barrido Iteraciones'!Q43</f>
        <v>0.48981279999999999</v>
      </c>
      <c r="C43" s="52">
        <f xml:space="preserve"> 'Barrido Iteraciones'!AG43</f>
        <v>0.50632960000000005</v>
      </c>
      <c r="D43" s="60">
        <f>'Barrido Iteraciones'!AW43</f>
        <v>0.49762780000000006</v>
      </c>
      <c r="E43" s="68">
        <f xml:space="preserve"> 'Barrido Iteraciones'!BM43</f>
        <v>0.49799619999999994</v>
      </c>
      <c r="F43" s="76">
        <f xml:space="preserve"> 'Barrido Iteraciones'!CC43</f>
        <v>0.50227700000000008</v>
      </c>
      <c r="G43" s="110">
        <f xml:space="preserve"> 'Barrido Iteraciones'!CS43</f>
        <v>0.49897639999999999</v>
      </c>
    </row>
    <row r="44" spans="1:7" x14ac:dyDescent="0.25">
      <c r="A44">
        <v>43</v>
      </c>
      <c r="B44" s="44">
        <f xml:space="preserve"> 'Barrido Iteraciones'!Q44</f>
        <v>0.50284640000000003</v>
      </c>
      <c r="C44" s="52">
        <f xml:space="preserve"> 'Barrido Iteraciones'!AG44</f>
        <v>0.49734100000000003</v>
      </c>
      <c r="D44" s="60">
        <f>'Barrido Iteraciones'!AW44</f>
        <v>0.50327080000000002</v>
      </c>
      <c r="E44" s="68">
        <f xml:space="preserve"> 'Barrido Iteraciones'!BM44</f>
        <v>0.50357680000000005</v>
      </c>
      <c r="F44" s="76">
        <f xml:space="preserve"> 'Barrido Iteraciones'!CC44</f>
        <v>0.5044943999999999</v>
      </c>
      <c r="G44" s="110">
        <f xml:space="preserve"> 'Barrido Iteraciones'!CS44</f>
        <v>0.49808999999999992</v>
      </c>
    </row>
    <row r="45" spans="1:7" x14ac:dyDescent="0.25">
      <c r="A45">
        <v>44</v>
      </c>
      <c r="B45" s="44">
        <f xml:space="preserve"> 'Barrido Iteraciones'!Q45</f>
        <v>0.50569279999999994</v>
      </c>
      <c r="C45" s="52">
        <f xml:space="preserve"> 'Barrido Iteraciones'!AG45</f>
        <v>0.50524340000000001</v>
      </c>
      <c r="D45" s="60">
        <f>'Barrido Iteraciones'!AW45</f>
        <v>0.49890119999999999</v>
      </c>
      <c r="E45" s="68">
        <f xml:space="preserve"> 'Barrido Iteraciones'!BM45</f>
        <v>0.49438180000000004</v>
      </c>
      <c r="F45" s="76">
        <f xml:space="preserve"> 'Barrido Iteraciones'!CC45</f>
        <v>0.50620219999999994</v>
      </c>
      <c r="G45" s="110">
        <f xml:space="preserve"> 'Barrido Iteraciones'!CS45</f>
        <v>0.49735320000000005</v>
      </c>
    </row>
    <row r="46" spans="1:7" x14ac:dyDescent="0.25">
      <c r="A46">
        <v>45</v>
      </c>
      <c r="B46" s="44">
        <f xml:space="preserve"> 'Barrido Iteraciones'!Q46</f>
        <v>0.50014979999999998</v>
      </c>
      <c r="C46" s="52">
        <f xml:space="preserve"> 'Barrido Iteraciones'!AG46</f>
        <v>0.50513119999999989</v>
      </c>
      <c r="D46" s="60">
        <f>'Barrido Iteraciones'!AW46</f>
        <v>0.49895140000000004</v>
      </c>
      <c r="E46" s="68">
        <f xml:space="preserve"> 'Barrido Iteraciones'!BM46</f>
        <v>0.50132979999999994</v>
      </c>
      <c r="F46" s="76">
        <f xml:space="preserve"> 'Barrido Iteraciones'!CC46</f>
        <v>0.49964039999999998</v>
      </c>
      <c r="G46" s="110">
        <f xml:space="preserve"> 'Barrido Iteraciones'!CS46</f>
        <v>0.49961319999999992</v>
      </c>
    </row>
    <row r="47" spans="1:7" x14ac:dyDescent="0.25">
      <c r="A47">
        <v>46</v>
      </c>
      <c r="B47" s="44">
        <f xml:space="preserve"> 'Barrido Iteraciones'!Q47</f>
        <v>0.49490619999999996</v>
      </c>
      <c r="C47" s="52">
        <f xml:space="preserve"> 'Barrido Iteraciones'!AG47</f>
        <v>0.49445699999999998</v>
      </c>
      <c r="D47" s="60">
        <f>'Barrido Iteraciones'!AW47</f>
        <v>0.50000020000000001</v>
      </c>
      <c r="E47" s="68">
        <f xml:space="preserve"> 'Barrido Iteraciones'!BM47</f>
        <v>0.50129200000000007</v>
      </c>
      <c r="F47" s="76">
        <f xml:space="preserve"> 'Barrido Iteraciones'!CC47</f>
        <v>0.49926579999999998</v>
      </c>
      <c r="G47" s="110">
        <f xml:space="preserve"> 'Barrido Iteraciones'!CS47</f>
        <v>0.49298380000000003</v>
      </c>
    </row>
    <row r="48" spans="1:7" x14ac:dyDescent="0.25">
      <c r="A48">
        <v>47</v>
      </c>
      <c r="B48" s="44">
        <f xml:space="preserve"> 'Barrido Iteraciones'!Q48</f>
        <v>0.48958800000000002</v>
      </c>
      <c r="C48" s="52">
        <f xml:space="preserve"> 'Barrido Iteraciones'!AG48</f>
        <v>0.50752799999999998</v>
      </c>
      <c r="D48" s="60">
        <f>'Barrido Iteraciones'!AW48</f>
        <v>0.50793999999999995</v>
      </c>
      <c r="E48" s="68">
        <f xml:space="preserve"> 'Barrido Iteraciones'!BM48</f>
        <v>0.50149820000000012</v>
      </c>
      <c r="F48" s="76">
        <f xml:space="preserve"> 'Barrido Iteraciones'!CC48</f>
        <v>0.50016460000000007</v>
      </c>
      <c r="G48" s="110">
        <f xml:space="preserve"> 'Barrido Iteraciones'!CS48</f>
        <v>0.49548040000000004</v>
      </c>
    </row>
    <row r="49" spans="1:7" x14ac:dyDescent="0.25">
      <c r="A49">
        <v>48</v>
      </c>
      <c r="B49" s="44">
        <f xml:space="preserve"> 'Barrido Iteraciones'!Q49</f>
        <v>0.50591759999999997</v>
      </c>
      <c r="C49" s="52">
        <f xml:space="preserve"> 'Barrido Iteraciones'!AG49</f>
        <v>0.50322080000000002</v>
      </c>
      <c r="D49" s="60">
        <f>'Barrido Iteraciones'!AW49</f>
        <v>0.50019980000000008</v>
      </c>
      <c r="E49" s="68">
        <f xml:space="preserve"> 'Barrido Iteraciones'!BM49</f>
        <v>0.50226599999999999</v>
      </c>
      <c r="F49" s="76">
        <f xml:space="preserve"> 'Barrido Iteraciones'!CC49</f>
        <v>0.50326579999999999</v>
      </c>
      <c r="G49" s="110">
        <f xml:space="preserve"> 'Barrido Iteraciones'!CS49</f>
        <v>0.50265919999999997</v>
      </c>
    </row>
    <row r="50" spans="1:7" x14ac:dyDescent="0.25">
      <c r="A50">
        <v>49</v>
      </c>
      <c r="B50" s="44">
        <f xml:space="preserve"> 'Barrido Iteraciones'!Q50</f>
        <v>0.50621739999999993</v>
      </c>
      <c r="C50" s="52">
        <f xml:space="preserve"> 'Barrido Iteraciones'!AG50</f>
        <v>0.5029962</v>
      </c>
      <c r="D50" s="60">
        <f>'Barrido Iteraciones'!AW50</f>
        <v>0.49962539999999994</v>
      </c>
      <c r="E50" s="68">
        <f xml:space="preserve"> 'Barrido Iteraciones'!BM50</f>
        <v>0.50101119999999999</v>
      </c>
      <c r="F50" s="76">
        <f xml:space="preserve"> 'Barrido Iteraciones'!CC50</f>
        <v>0.49986499999999995</v>
      </c>
      <c r="G50" s="110">
        <f xml:space="preserve"> 'Barrido Iteraciones'!CS50</f>
        <v>0.50230940000000002</v>
      </c>
    </row>
    <row r="51" spans="1:7" x14ac:dyDescent="0.25">
      <c r="A51">
        <v>50</v>
      </c>
      <c r="B51" s="44">
        <f xml:space="preserve"> 'Barrido Iteraciones'!Q51</f>
        <v>0.50029939999999995</v>
      </c>
      <c r="C51" s="52">
        <f xml:space="preserve"> 'Barrido Iteraciones'!AG51</f>
        <v>0.50086160000000002</v>
      </c>
      <c r="D51" s="60">
        <f>'Barrido Iteraciones'!AW51</f>
        <v>0.50694100000000009</v>
      </c>
      <c r="E51" s="68">
        <f xml:space="preserve"> 'Barrido Iteraciones'!BM51</f>
        <v>0.50228479999999998</v>
      </c>
      <c r="F51" s="76">
        <f xml:space="preserve"> 'Barrido Iteraciones'!CC51</f>
        <v>0.49800760000000005</v>
      </c>
      <c r="G51" s="110">
        <f xml:space="preserve"> 'Barrido Iteraciones'!CS51</f>
        <v>0.49977520000000003</v>
      </c>
    </row>
    <row r="52" spans="1:7" x14ac:dyDescent="0.25">
      <c r="A52">
        <v>51</v>
      </c>
      <c r="B52" s="44">
        <f xml:space="preserve"> 'Barrido Iteraciones'!Q52</f>
        <v>0.49408220000000008</v>
      </c>
      <c r="C52" s="52">
        <f xml:space="preserve"> 'Barrido Iteraciones'!AG52</f>
        <v>0.51393260000000007</v>
      </c>
      <c r="D52" s="60">
        <f>'Barrido Iteraciones'!AW52</f>
        <v>0.49323339999999999</v>
      </c>
      <c r="E52" s="68">
        <f xml:space="preserve"> 'Barrido Iteraciones'!BM52</f>
        <v>0.49573039999999996</v>
      </c>
      <c r="F52" s="76">
        <f xml:space="preserve"> 'Barrido Iteraciones'!CC52</f>
        <v>0.5026216</v>
      </c>
      <c r="G52" s="110">
        <f xml:space="preserve"> 'Barrido Iteraciones'!CS52</f>
        <v>0.49378279999999997</v>
      </c>
    </row>
    <row r="53" spans="1:7" x14ac:dyDescent="0.25">
      <c r="A53">
        <v>52</v>
      </c>
      <c r="B53" s="44">
        <f xml:space="preserve"> 'Barrido Iteraciones'!Q53</f>
        <v>0.49625460000000005</v>
      </c>
      <c r="C53" s="52">
        <f xml:space="preserve"> 'Barrido Iteraciones'!AG53</f>
        <v>0.50318339999999995</v>
      </c>
      <c r="D53" s="60">
        <f>'Barrido Iteraciones'!AW53</f>
        <v>0.49680380000000002</v>
      </c>
      <c r="E53" s="68">
        <f xml:space="preserve"> 'Barrido Iteraciones'!BM53</f>
        <v>0.49318340000000005</v>
      </c>
      <c r="F53" s="76">
        <f xml:space="preserve"> 'Barrido Iteraciones'!CC53</f>
        <v>0.50097380000000002</v>
      </c>
      <c r="G53" s="110">
        <f xml:space="preserve"> 'Barrido Iteraciones'!CS53</f>
        <v>0.4990386</v>
      </c>
    </row>
    <row r="54" spans="1:7" x14ac:dyDescent="0.25">
      <c r="A54">
        <v>53</v>
      </c>
      <c r="B54" s="44">
        <f xml:space="preserve"> 'Barrido Iteraciones'!Q54</f>
        <v>0.49587999999999999</v>
      </c>
      <c r="C54" s="52">
        <f xml:space="preserve"> 'Barrido Iteraciones'!AG54</f>
        <v>0.49861420000000001</v>
      </c>
      <c r="D54" s="60">
        <f>'Barrido Iteraciones'!AW54</f>
        <v>0.50184759999999995</v>
      </c>
      <c r="E54" s="68">
        <f xml:space="preserve"> 'Barrido Iteraciones'!BM54</f>
        <v>0.50044939999999993</v>
      </c>
      <c r="F54" s="76">
        <f xml:space="preserve"> 'Barrido Iteraciones'!CC54</f>
        <v>0.49740820000000002</v>
      </c>
      <c r="G54" s="110">
        <f xml:space="preserve"> 'Barrido Iteraciones'!CS54</f>
        <v>0.50319599999999998</v>
      </c>
    </row>
    <row r="55" spans="1:7" x14ac:dyDescent="0.25">
      <c r="A55">
        <v>54</v>
      </c>
      <c r="B55" s="44">
        <f xml:space="preserve"> 'Barrido Iteraciones'!Q55</f>
        <v>0.49812739999999989</v>
      </c>
      <c r="C55" s="52">
        <f xml:space="preserve"> 'Barrido Iteraciones'!AG55</f>
        <v>0.50142319999999996</v>
      </c>
      <c r="D55" s="60">
        <f>'Barrido Iteraciones'!AW55</f>
        <v>0.50172279999999991</v>
      </c>
      <c r="E55" s="68">
        <f xml:space="preserve"> 'Barrido Iteraciones'!BM55</f>
        <v>0.501498</v>
      </c>
      <c r="F55" s="76">
        <f xml:space="preserve"> 'Barrido Iteraciones'!CC55</f>
        <v>0.50085400000000002</v>
      </c>
      <c r="G55" s="110">
        <f xml:space="preserve"> 'Barrido Iteraciones'!CS55</f>
        <v>0.50019959999999997</v>
      </c>
    </row>
    <row r="56" spans="1:7" x14ac:dyDescent="0.25">
      <c r="A56">
        <v>55</v>
      </c>
      <c r="B56" s="44">
        <f xml:space="preserve"> 'Barrido Iteraciones'!Q56</f>
        <v>0.5227714</v>
      </c>
      <c r="C56" s="52">
        <f xml:space="preserve"> 'Barrido Iteraciones'!AG56</f>
        <v>0.4970038</v>
      </c>
      <c r="D56" s="60">
        <f>'Barrido Iteraciones'!AW56</f>
        <v>0.501498</v>
      </c>
      <c r="E56" s="68">
        <f xml:space="preserve"> 'Barrido Iteraciones'!BM56</f>
        <v>0.50142299999999995</v>
      </c>
      <c r="F56" s="76">
        <f xml:space="preserve"> 'Barrido Iteraciones'!CC56</f>
        <v>0.50167799999999996</v>
      </c>
      <c r="G56" s="110">
        <f xml:space="preserve"> 'Barrido Iteraciones'!CS56</f>
        <v>0.49671640000000006</v>
      </c>
    </row>
    <row r="57" spans="1:7" x14ac:dyDescent="0.25">
      <c r="A57">
        <v>56</v>
      </c>
      <c r="B57" s="44">
        <f xml:space="preserve"> 'Barrido Iteraciones'!Q57</f>
        <v>0.51468160000000007</v>
      </c>
      <c r="C57" s="52">
        <f xml:space="preserve"> 'Barrido Iteraciones'!AG57</f>
        <v>0.4946816</v>
      </c>
      <c r="D57" s="60">
        <f>'Barrido Iteraciones'!AW57</f>
        <v>0.50302100000000005</v>
      </c>
      <c r="E57" s="68">
        <f xml:space="preserve"> 'Barrido Iteraciones'!BM57</f>
        <v>0.50355819999999996</v>
      </c>
      <c r="F57" s="76">
        <f xml:space="preserve"> 'Barrido Iteraciones'!CC57</f>
        <v>0.49895119999999993</v>
      </c>
      <c r="G57" s="110">
        <f xml:space="preserve"> 'Barrido Iteraciones'!CS57</f>
        <v>0.50223459999999998</v>
      </c>
    </row>
    <row r="58" spans="1:7" x14ac:dyDescent="0.25">
      <c r="A58">
        <v>57</v>
      </c>
      <c r="B58" s="44">
        <f xml:space="preserve"> 'Barrido Iteraciones'!Q58</f>
        <v>0.50808980000000004</v>
      </c>
      <c r="C58" s="52">
        <f xml:space="preserve"> 'Barrido Iteraciones'!AG58</f>
        <v>0.50029979999999996</v>
      </c>
      <c r="D58" s="60">
        <f>'Barrido Iteraciones'!AW58</f>
        <v>0.49745340000000005</v>
      </c>
      <c r="E58" s="68">
        <f xml:space="preserve"> 'Barrido Iteraciones'!BM58</f>
        <v>0.49616100000000002</v>
      </c>
      <c r="F58" s="76">
        <f xml:space="preserve"> 'Barrido Iteraciones'!CC58</f>
        <v>0.50326579999999999</v>
      </c>
      <c r="G58" s="110">
        <f xml:space="preserve"> 'Barrido Iteraciones'!CS58</f>
        <v>0.50181000000000009</v>
      </c>
    </row>
    <row r="59" spans="1:7" x14ac:dyDescent="0.25">
      <c r="A59">
        <v>58</v>
      </c>
      <c r="B59" s="44">
        <f xml:space="preserve"> 'Barrido Iteraciones'!Q59</f>
        <v>0.49138580000000004</v>
      </c>
      <c r="C59" s="52">
        <f xml:space="preserve"> 'Barrido Iteraciones'!AG59</f>
        <v>0.49101119999999998</v>
      </c>
      <c r="D59" s="60">
        <f>'Barrido Iteraciones'!AW59</f>
        <v>0.50466920000000004</v>
      </c>
      <c r="E59" s="68">
        <f xml:space="preserve"> 'Barrido Iteraciones'!BM59</f>
        <v>0.49971920000000003</v>
      </c>
      <c r="F59" s="76">
        <f xml:space="preserve"> 'Barrido Iteraciones'!CC59</f>
        <v>0.50226219999999999</v>
      </c>
      <c r="G59" s="110">
        <f xml:space="preserve"> 'Barrido Iteraciones'!CS59</f>
        <v>0.49555540000000003</v>
      </c>
    </row>
    <row r="60" spans="1:7" x14ac:dyDescent="0.25">
      <c r="A60">
        <v>59</v>
      </c>
      <c r="B60" s="44">
        <f xml:space="preserve"> 'Barrido Iteraciones'!Q60</f>
        <v>0.5098878</v>
      </c>
      <c r="C60" s="52">
        <f xml:space="preserve"> 'Barrido Iteraciones'!AG60</f>
        <v>0.50048700000000002</v>
      </c>
      <c r="D60" s="60">
        <f>'Barrido Iteraciones'!AW60</f>
        <v>0.5011234</v>
      </c>
      <c r="E60" s="68">
        <f xml:space="preserve"> 'Barrido Iteraciones'!BM60</f>
        <v>0.49782759999999993</v>
      </c>
      <c r="F60" s="76">
        <f xml:space="preserve"> 'Barrido Iteraciones'!CC60</f>
        <v>0.49818740000000006</v>
      </c>
      <c r="G60" s="110">
        <f xml:space="preserve"> 'Barrido Iteraciones'!CS60</f>
        <v>0.50007480000000004</v>
      </c>
    </row>
    <row r="61" spans="1:7" x14ac:dyDescent="0.25">
      <c r="A61">
        <v>60</v>
      </c>
      <c r="B61" s="44">
        <f xml:space="preserve"> 'Barrido Iteraciones'!Q61</f>
        <v>0.49647939999999996</v>
      </c>
      <c r="C61" s="52">
        <f xml:space="preserve"> 'Barrido Iteraciones'!AG61</f>
        <v>0.50022480000000002</v>
      </c>
      <c r="D61" s="60">
        <f>'Barrido Iteraciones'!AW61</f>
        <v>0.49555540000000003</v>
      </c>
      <c r="E61" s="68">
        <f xml:space="preserve"> 'Barrido Iteraciones'!BM61</f>
        <v>0.50466299999999997</v>
      </c>
      <c r="F61" s="76">
        <f xml:space="preserve"> 'Barrido Iteraciones'!CC61</f>
        <v>0.49845699999999998</v>
      </c>
      <c r="G61" s="110">
        <f xml:space="preserve"> 'Barrido Iteraciones'!CS61</f>
        <v>0.49920100000000006</v>
      </c>
    </row>
    <row r="62" spans="1:7" x14ac:dyDescent="0.25">
      <c r="A62">
        <v>61</v>
      </c>
      <c r="B62" s="44">
        <f xml:space="preserve"> 'Barrido Iteraciones'!Q62</f>
        <v>0.49213500000000004</v>
      </c>
      <c r="C62" s="52">
        <f xml:space="preserve"> 'Barrido Iteraciones'!AG62</f>
        <v>0.49932599999999994</v>
      </c>
      <c r="D62" s="60">
        <f>'Barrido Iteraciones'!AW62</f>
        <v>0.50004979999999999</v>
      </c>
      <c r="E62" s="68">
        <f xml:space="preserve"> 'Barrido Iteraciones'!BM62</f>
        <v>0.49898879999999995</v>
      </c>
      <c r="F62" s="76">
        <f xml:space="preserve"> 'Barrido Iteraciones'!CC62</f>
        <v>0.50035960000000013</v>
      </c>
      <c r="G62" s="110">
        <f xml:space="preserve"> 'Barrido Iteraciones'!CS62</f>
        <v>0.50043700000000002</v>
      </c>
    </row>
    <row r="63" spans="1:7" x14ac:dyDescent="0.25">
      <c r="A63">
        <v>62</v>
      </c>
      <c r="B63" s="44">
        <f xml:space="preserve"> 'Barrido Iteraciones'!Q63</f>
        <v>0.49760320000000002</v>
      </c>
      <c r="C63" s="52">
        <f xml:space="preserve"> 'Barrido Iteraciones'!AG63</f>
        <v>0.50093639999999995</v>
      </c>
      <c r="D63" s="60">
        <f>'Barrido Iteraciones'!AW63</f>
        <v>0.50509360000000003</v>
      </c>
      <c r="E63" s="68">
        <f xml:space="preserve"> 'Barrido Iteraciones'!BM63</f>
        <v>0.5030148000000001</v>
      </c>
      <c r="F63" s="76">
        <f xml:space="preserve"> 'Barrido Iteraciones'!CC63</f>
        <v>0.50004499999999996</v>
      </c>
      <c r="G63" s="110">
        <f xml:space="preserve"> 'Barrido Iteraciones'!CS63</f>
        <v>0.49691619999999997</v>
      </c>
    </row>
    <row r="64" spans="1:7" x14ac:dyDescent="0.25">
      <c r="A64">
        <v>63</v>
      </c>
      <c r="B64" s="44">
        <f xml:space="preserve"> 'Barrido Iteraciones'!Q64</f>
        <v>0.48981260000000004</v>
      </c>
      <c r="C64" s="52">
        <f xml:space="preserve"> 'Barrido Iteraciones'!AG64</f>
        <v>0.49337099999999995</v>
      </c>
      <c r="D64" s="60">
        <f>'Barrido Iteraciones'!AW64</f>
        <v>0.49970040000000004</v>
      </c>
      <c r="E64" s="68">
        <f xml:space="preserve"> 'Barrido Iteraciones'!BM64</f>
        <v>0.49925059999999999</v>
      </c>
      <c r="F64" s="76">
        <f xml:space="preserve"> 'Barrido Iteraciones'!CC64</f>
        <v>0.50552819999999998</v>
      </c>
      <c r="G64" s="110">
        <f xml:space="preserve"> 'Barrido Iteraciones'!CS64</f>
        <v>0.50242179999999992</v>
      </c>
    </row>
    <row r="65" spans="1:7" x14ac:dyDescent="0.25">
      <c r="A65">
        <v>64</v>
      </c>
      <c r="B65" s="44">
        <f xml:space="preserve"> 'Barrido Iteraciones'!Q65</f>
        <v>0.50441960000000008</v>
      </c>
      <c r="C65" s="52">
        <f xml:space="preserve"> 'Barrido Iteraciones'!AG65</f>
        <v>0.50355820000000007</v>
      </c>
      <c r="D65" s="60">
        <f>'Barrido Iteraciones'!AW65</f>
        <v>0.50129839999999992</v>
      </c>
      <c r="E65" s="68">
        <f xml:space="preserve"> 'Barrido Iteraciones'!BM65</f>
        <v>0.49438180000000004</v>
      </c>
      <c r="F65" s="76">
        <f xml:space="preserve"> 'Barrido Iteraciones'!CC65</f>
        <v>0.5029962</v>
      </c>
      <c r="G65" s="110">
        <f xml:space="preserve"> 'Barrido Iteraciones'!CS65</f>
        <v>0.49823959999999995</v>
      </c>
    </row>
    <row r="66" spans="1:7" x14ac:dyDescent="0.25">
      <c r="A66">
        <v>65</v>
      </c>
      <c r="B66" s="44">
        <f xml:space="preserve"> 'Barrido Iteraciones'!Q66</f>
        <v>0.49985020000000002</v>
      </c>
      <c r="C66" s="52">
        <f xml:space="preserve"> 'Barrido Iteraciones'!AG66</f>
        <v>0.49333320000000003</v>
      </c>
      <c r="D66" s="60">
        <f>'Barrido Iteraciones'!AW66</f>
        <v>0.50486900000000001</v>
      </c>
      <c r="E66" s="68">
        <f xml:space="preserve"> 'Barrido Iteraciones'!BM66</f>
        <v>0.49883900000000009</v>
      </c>
      <c r="F66" s="76">
        <f xml:space="preserve"> 'Barrido Iteraciones'!CC66</f>
        <v>0.49310880000000001</v>
      </c>
      <c r="G66" s="110">
        <f xml:space="preserve"> 'Barrido Iteraciones'!CS66</f>
        <v>0.49977540000000004</v>
      </c>
    </row>
    <row r="67" spans="1:7" x14ac:dyDescent="0.25">
      <c r="A67">
        <v>66</v>
      </c>
      <c r="B67" s="44">
        <f xml:space="preserve"> 'Barrido Iteraciones'!Q67</f>
        <v>0.50164799999999998</v>
      </c>
      <c r="C67" s="52">
        <f xml:space="preserve"> 'Barrido Iteraciones'!AG67</f>
        <v>0.50209740000000003</v>
      </c>
      <c r="D67" s="60">
        <f>'Barrido Iteraciones'!AW67</f>
        <v>0.49825220000000003</v>
      </c>
      <c r="E67" s="68">
        <f xml:space="preserve"> 'Barrido Iteraciones'!BM67</f>
        <v>0.50544940000000005</v>
      </c>
      <c r="F67" s="76">
        <f xml:space="preserve"> 'Barrido Iteraciones'!CC67</f>
        <v>0.49426219999999998</v>
      </c>
      <c r="G67" s="110">
        <f xml:space="preserve"> 'Barrido Iteraciones'!CS67</f>
        <v>0.49805240000000001</v>
      </c>
    </row>
    <row r="68" spans="1:7" x14ac:dyDescent="0.25">
      <c r="A68">
        <v>67</v>
      </c>
      <c r="B68" s="44">
        <f xml:space="preserve"> 'Barrido Iteraciones'!Q68</f>
        <v>0.50164799999999998</v>
      </c>
      <c r="C68" s="52">
        <f xml:space="preserve"> 'Barrido Iteraciones'!AG68</f>
        <v>0.49430699999999994</v>
      </c>
      <c r="D68" s="60">
        <f>'Barrido Iteraciones'!AW68</f>
        <v>0.50756559999999995</v>
      </c>
      <c r="E68" s="68">
        <f xml:space="preserve"> 'Barrido Iteraciones'!BM68</f>
        <v>0.49857680000000004</v>
      </c>
      <c r="F68" s="76">
        <f xml:space="preserve"> 'Barrido Iteraciones'!CC68</f>
        <v>0.50305619999999995</v>
      </c>
      <c r="G68" s="110">
        <f xml:space="preserve"> 'Barrido Iteraciones'!CS68</f>
        <v>0.49950079999999997</v>
      </c>
    </row>
    <row r="69" spans="1:7" x14ac:dyDescent="0.25">
      <c r="A69">
        <v>68</v>
      </c>
      <c r="B69" s="44">
        <f xml:space="preserve"> 'Barrido Iteraciones'!Q69</f>
        <v>0.49992520000000001</v>
      </c>
      <c r="C69" s="52">
        <f xml:space="preserve"> 'Barrido Iteraciones'!AG69</f>
        <v>0.49977519999999992</v>
      </c>
      <c r="D69" s="60">
        <f>'Barrido Iteraciones'!AW69</f>
        <v>0.50714100000000006</v>
      </c>
      <c r="E69" s="68">
        <f xml:space="preserve"> 'Barrido Iteraciones'!BM69</f>
        <v>0.50196600000000002</v>
      </c>
      <c r="F69" s="76">
        <f xml:space="preserve"> 'Barrido Iteraciones'!CC69</f>
        <v>0.50196240000000003</v>
      </c>
      <c r="G69" s="110">
        <f xml:space="preserve"> 'Barrido Iteraciones'!CS69</f>
        <v>0.49863920000000006</v>
      </c>
    </row>
    <row r="70" spans="1:7" x14ac:dyDescent="0.25">
      <c r="A70">
        <v>69</v>
      </c>
      <c r="B70" s="44">
        <f xml:space="preserve"> 'Barrido Iteraciones'!Q70</f>
        <v>0.50059920000000013</v>
      </c>
      <c r="C70" s="52">
        <f xml:space="preserve"> 'Barrido Iteraciones'!AG70</f>
        <v>0.50883900000000004</v>
      </c>
      <c r="D70" s="60">
        <f>'Barrido Iteraciones'!AW70</f>
        <v>0.50799000000000005</v>
      </c>
      <c r="E70" s="68">
        <f xml:space="preserve"> 'Barrido Iteraciones'!BM70</f>
        <v>0.50110480000000002</v>
      </c>
      <c r="F70" s="76">
        <f xml:space="preserve"> 'Barrido Iteraciones'!CC70</f>
        <v>0.4989364</v>
      </c>
      <c r="G70" s="110">
        <f xml:space="preserve"> 'Barrido Iteraciones'!CS70</f>
        <v>0.49881399999999998</v>
      </c>
    </row>
    <row r="71" spans="1:7" x14ac:dyDescent="0.25">
      <c r="A71">
        <v>70</v>
      </c>
      <c r="B71" s="44">
        <f xml:space="preserve"> 'Barrido Iteraciones'!Q71</f>
        <v>0.50277140000000009</v>
      </c>
      <c r="C71" s="52">
        <f xml:space="preserve"> 'Barrido Iteraciones'!AG71</f>
        <v>0.50127339999999998</v>
      </c>
      <c r="D71" s="60">
        <f>'Barrido Iteraciones'!AW71</f>
        <v>0.50129840000000003</v>
      </c>
      <c r="E71" s="68">
        <f xml:space="preserve"> 'Barrido Iteraciones'!BM71</f>
        <v>0.49608620000000003</v>
      </c>
      <c r="F71" s="76">
        <f xml:space="preserve"> 'Barrido Iteraciones'!CC71</f>
        <v>0.50040460000000009</v>
      </c>
      <c r="G71" s="110">
        <f xml:space="preserve"> 'Barrido Iteraciones'!CS71</f>
        <v>0.49731599999999998</v>
      </c>
    </row>
    <row r="72" spans="1:7" x14ac:dyDescent="0.25">
      <c r="A72">
        <v>71</v>
      </c>
      <c r="B72" s="44">
        <f xml:space="preserve"> 'Barrido Iteraciones'!Q72</f>
        <v>0.49977539999999998</v>
      </c>
      <c r="C72" s="52">
        <f xml:space="preserve"> 'Barrido Iteraciones'!AG72</f>
        <v>0.49955059999999996</v>
      </c>
      <c r="D72" s="60">
        <f>'Barrido Iteraciones'!AW72</f>
        <v>0.4954808</v>
      </c>
      <c r="E72" s="68">
        <f xml:space="preserve"> 'Barrido Iteraciones'!BM72</f>
        <v>0.50239699999999998</v>
      </c>
      <c r="F72" s="76">
        <f xml:space="preserve"> 'Barrido Iteraciones'!CC72</f>
        <v>0.49659920000000002</v>
      </c>
      <c r="G72" s="110">
        <f xml:space="preserve"> 'Barrido Iteraciones'!CS72</f>
        <v>0.5007992</v>
      </c>
    </row>
    <row r="73" spans="1:7" x14ac:dyDescent="0.25">
      <c r="A73">
        <v>72</v>
      </c>
      <c r="B73" s="44">
        <f xml:space="preserve"> 'Barrido Iteraciones'!Q73</f>
        <v>0.49805259999999996</v>
      </c>
      <c r="C73" s="52">
        <f xml:space="preserve"> 'Barrido Iteraciones'!AG73</f>
        <v>0.50116099999999997</v>
      </c>
      <c r="D73" s="60">
        <f>'Barrido Iteraciones'!AW73</f>
        <v>0.49642960000000003</v>
      </c>
      <c r="E73" s="68">
        <f xml:space="preserve"> 'Barrido Iteraciones'!BM73</f>
        <v>0.50234080000000003</v>
      </c>
      <c r="F73" s="76">
        <f xml:space="preserve"> 'Barrido Iteraciones'!CC73</f>
        <v>0.49658420000000003</v>
      </c>
      <c r="G73" s="110">
        <f xml:space="preserve"> 'Barrido Iteraciones'!CS73</f>
        <v>0.49765280000000001</v>
      </c>
    </row>
    <row r="74" spans="1:7" x14ac:dyDescent="0.25">
      <c r="A74">
        <v>73</v>
      </c>
      <c r="B74" s="44">
        <f xml:space="preserve"> 'Barrido Iteraciones'!Q74</f>
        <v>0.5102622</v>
      </c>
      <c r="C74" s="52">
        <f xml:space="preserve"> 'Barrido Iteraciones'!AG74</f>
        <v>0.50059919999999991</v>
      </c>
      <c r="D74" s="60">
        <f>'Barrido Iteraciones'!AW74</f>
        <v>0.49530560000000001</v>
      </c>
      <c r="E74" s="68">
        <f xml:space="preserve"> 'Barrido Iteraciones'!BM74</f>
        <v>0.49896980000000007</v>
      </c>
      <c r="F74" s="76">
        <f xml:space="preserve"> 'Barrido Iteraciones'!CC74</f>
        <v>0.50094400000000006</v>
      </c>
      <c r="G74" s="110">
        <f xml:space="preserve"> 'Barrido Iteraciones'!CS74</f>
        <v>0.50162300000000004</v>
      </c>
    </row>
    <row r="75" spans="1:7" x14ac:dyDescent="0.25">
      <c r="A75">
        <v>74</v>
      </c>
      <c r="B75" s="44">
        <f xml:space="preserve"> 'Barrido Iteraciones'!Q75</f>
        <v>0.50411980000000001</v>
      </c>
      <c r="C75" s="52">
        <f xml:space="preserve"> 'Barrido Iteraciones'!AG75</f>
        <v>0.49853920000000007</v>
      </c>
      <c r="D75" s="60">
        <f>'Barrido Iteraciones'!AW75</f>
        <v>0.50199740000000004</v>
      </c>
      <c r="E75" s="68">
        <f xml:space="preserve"> 'Barrido Iteraciones'!BM75</f>
        <v>0.50108600000000003</v>
      </c>
      <c r="F75" s="76">
        <f xml:space="preserve"> 'Barrido Iteraciones'!CC75</f>
        <v>0.49643439999999994</v>
      </c>
      <c r="G75" s="110">
        <f xml:space="preserve"> 'Barrido Iteraciones'!CS75</f>
        <v>0.49948820000000005</v>
      </c>
    </row>
    <row r="76" spans="1:7" x14ac:dyDescent="0.25">
      <c r="A76">
        <v>75</v>
      </c>
      <c r="B76" s="44">
        <f xml:space="preserve"> 'Barrido Iteraciones'!Q76</f>
        <v>0.50232199999999994</v>
      </c>
      <c r="C76" s="52">
        <f xml:space="preserve"> 'Barrido Iteraciones'!AG76</f>
        <v>0.49636720000000001</v>
      </c>
      <c r="D76" s="60">
        <f>'Barrido Iteraciones'!AW76</f>
        <v>0.50027460000000001</v>
      </c>
      <c r="E76" s="68">
        <f xml:space="preserve"> 'Barrido Iteraciones'!BM76</f>
        <v>0.50352059999999998</v>
      </c>
      <c r="F76" s="76">
        <f xml:space="preserve"> 'Barrido Iteraciones'!CC76</f>
        <v>0.49441220000000002</v>
      </c>
      <c r="G76" s="110">
        <f xml:space="preserve"> 'Barrido Iteraciones'!CS76</f>
        <v>0.50164779999999998</v>
      </c>
    </row>
    <row r="77" spans="1:7" x14ac:dyDescent="0.25">
      <c r="A77">
        <v>76</v>
      </c>
      <c r="B77" s="44">
        <f xml:space="preserve"> 'Barrido Iteraciones'!Q77</f>
        <v>0.50082400000000005</v>
      </c>
      <c r="C77" s="52">
        <f xml:space="preserve"> 'Barrido Iteraciones'!AG77</f>
        <v>0.49801479999999998</v>
      </c>
      <c r="D77" s="60">
        <f>'Barrido Iteraciones'!AW77</f>
        <v>0.50177260000000001</v>
      </c>
      <c r="E77" s="68">
        <f xml:space="preserve"> 'Barrido Iteraciones'!BM77</f>
        <v>0.49571160000000003</v>
      </c>
      <c r="F77" s="76">
        <f xml:space="preserve"> 'Barrido Iteraciones'!CC77</f>
        <v>0.50127339999999998</v>
      </c>
      <c r="G77" s="110">
        <f xml:space="preserve"> 'Barrido Iteraciones'!CS77</f>
        <v>0.49931320000000012</v>
      </c>
    </row>
    <row r="78" spans="1:7" x14ac:dyDescent="0.25">
      <c r="A78">
        <v>77</v>
      </c>
      <c r="B78" s="44">
        <f xml:space="preserve"> 'Barrido Iteraciones'!Q78</f>
        <v>0.49400739999999993</v>
      </c>
      <c r="C78" s="52">
        <f xml:space="preserve"> 'Barrido Iteraciones'!AG78</f>
        <v>0.5011234</v>
      </c>
      <c r="D78" s="60">
        <f>'Barrido Iteraciones'!AW78</f>
        <v>0.50234719999999999</v>
      </c>
      <c r="E78" s="68">
        <f xml:space="preserve"> 'Barrido Iteraciones'!BM78</f>
        <v>0.49878280000000003</v>
      </c>
      <c r="F78" s="76">
        <f xml:space="preserve"> 'Barrido Iteraciones'!CC78</f>
        <v>0.49953580000000003</v>
      </c>
      <c r="G78" s="110">
        <f xml:space="preserve"> 'Barrido Iteraciones'!CS78</f>
        <v>0.5035329999999999</v>
      </c>
    </row>
    <row r="79" spans="1:7" x14ac:dyDescent="0.25">
      <c r="A79">
        <v>78</v>
      </c>
      <c r="B79" s="44">
        <f xml:space="preserve"> 'Barrido Iteraciones'!Q79</f>
        <v>0.51213460000000011</v>
      </c>
      <c r="C79" s="52">
        <f xml:space="preserve"> 'Barrido Iteraciones'!AG79</f>
        <v>0.49767799999999995</v>
      </c>
      <c r="D79" s="60">
        <f>'Barrido Iteraciones'!AW79</f>
        <v>0.50312080000000003</v>
      </c>
      <c r="E79" s="68">
        <f xml:space="preserve"> 'Barrido Iteraciones'!BM79</f>
        <v>0.5017414</v>
      </c>
      <c r="F79" s="76">
        <f xml:space="preserve"> 'Barrido Iteraciones'!CC79</f>
        <v>0.50113859999999999</v>
      </c>
      <c r="G79" s="110">
        <f xml:space="preserve"> 'Barrido Iteraciones'!CS79</f>
        <v>0.49893900000000002</v>
      </c>
    </row>
    <row r="80" spans="1:7" x14ac:dyDescent="0.25">
      <c r="A80">
        <v>79</v>
      </c>
      <c r="B80" s="44">
        <f xml:space="preserve"> 'Barrido Iteraciones'!Q80</f>
        <v>0.49857680000000004</v>
      </c>
      <c r="C80" s="52">
        <f xml:space="preserve"> 'Barrido Iteraciones'!AG80</f>
        <v>0.50389499999999998</v>
      </c>
      <c r="D80" s="60">
        <f>'Barrido Iteraciones'!AW80</f>
        <v>0.50389519999999999</v>
      </c>
      <c r="E80" s="68">
        <f xml:space="preserve"> 'Barrido Iteraciones'!BM80</f>
        <v>0.50007500000000005</v>
      </c>
      <c r="F80" s="76">
        <f xml:space="preserve"> 'Barrido Iteraciones'!CC80</f>
        <v>0.49677899999999997</v>
      </c>
      <c r="G80" s="110">
        <f xml:space="preserve"> 'Barrido Iteraciones'!CS80</f>
        <v>0.50531839999999995</v>
      </c>
    </row>
    <row r="81" spans="1:7" x14ac:dyDescent="0.25">
      <c r="A81">
        <v>80</v>
      </c>
      <c r="B81" s="44">
        <f xml:space="preserve"> 'Barrido Iteraciones'!Q81</f>
        <v>0.48868900000000004</v>
      </c>
      <c r="C81" s="52">
        <f xml:space="preserve"> 'Barrido Iteraciones'!AG81</f>
        <v>0.50464400000000009</v>
      </c>
      <c r="D81" s="60">
        <f>'Barrido Iteraciones'!AW81</f>
        <v>0.50139840000000002</v>
      </c>
      <c r="E81" s="68">
        <f xml:space="preserve"> 'Barrido Iteraciones'!BM81</f>
        <v>0.50264039999999999</v>
      </c>
      <c r="F81" s="76">
        <f xml:space="preserve"> 'Barrido Iteraciones'!CC81</f>
        <v>0.49761799999999995</v>
      </c>
      <c r="G81" s="110">
        <f xml:space="preserve"> 'Barrido Iteraciones'!CS81</f>
        <v>0.49543039999999994</v>
      </c>
    </row>
    <row r="82" spans="1:7" x14ac:dyDescent="0.25">
      <c r="A82">
        <v>81</v>
      </c>
      <c r="B82" s="44">
        <f xml:space="preserve"> 'Barrido Iteraciones'!Q82</f>
        <v>0.50194779999999994</v>
      </c>
      <c r="C82" s="52">
        <f xml:space="preserve"> 'Barrido Iteraciones'!AG82</f>
        <v>0.50172299999999992</v>
      </c>
      <c r="D82" s="60">
        <f>'Barrido Iteraciones'!AW82</f>
        <v>0.49900120000000003</v>
      </c>
      <c r="E82" s="68">
        <f xml:space="preserve"> 'Barrido Iteraciones'!BM82</f>
        <v>0.50007500000000005</v>
      </c>
      <c r="F82" s="76">
        <f xml:space="preserve"> 'Barrido Iteraciones'!CC82</f>
        <v>0.50109360000000003</v>
      </c>
      <c r="G82" s="110">
        <f xml:space="preserve"> 'Barrido Iteraciones'!CS82</f>
        <v>0.50144820000000001</v>
      </c>
    </row>
    <row r="83" spans="1:7" x14ac:dyDescent="0.25">
      <c r="A83">
        <v>82</v>
      </c>
      <c r="B83" s="44">
        <f xml:space="preserve"> 'Barrido Iteraciones'!Q83</f>
        <v>0.49910119999999997</v>
      </c>
      <c r="C83" s="52">
        <f xml:space="preserve"> 'Barrido Iteraciones'!AG83</f>
        <v>0.49333339999999992</v>
      </c>
      <c r="D83" s="60">
        <f>'Barrido Iteraciones'!AW83</f>
        <v>0.49665399999999993</v>
      </c>
      <c r="E83" s="68">
        <f xml:space="preserve"> 'Barrido Iteraciones'!BM83</f>
        <v>0.49857680000000004</v>
      </c>
      <c r="F83" s="76">
        <f xml:space="preserve"> 'Barrido Iteraciones'!CC83</f>
        <v>0.49644959999999994</v>
      </c>
      <c r="G83" s="110">
        <f xml:space="preserve"> 'Barrido Iteraciones'!CS83</f>
        <v>0.49730340000000001</v>
      </c>
    </row>
    <row r="84" spans="1:7" x14ac:dyDescent="0.25">
      <c r="A84">
        <v>83</v>
      </c>
      <c r="B84" s="44">
        <f xml:space="preserve"> 'Barrido Iteraciones'!Q84</f>
        <v>0.49385779999999996</v>
      </c>
      <c r="C84" s="52">
        <f xml:space="preserve"> 'Barrido Iteraciones'!AG84</f>
        <v>0.49988779999999994</v>
      </c>
      <c r="D84" s="60">
        <f>'Barrido Iteraciones'!AW84</f>
        <v>0.50197239999999999</v>
      </c>
      <c r="E84" s="68">
        <f xml:space="preserve"> 'Barrido Iteraciones'!BM84</f>
        <v>0.49410119999999996</v>
      </c>
      <c r="F84" s="76">
        <f xml:space="preserve"> 'Barrido Iteraciones'!CC84</f>
        <v>0.49829200000000001</v>
      </c>
      <c r="G84" s="110">
        <f xml:space="preserve"> 'Barrido Iteraciones'!CS84</f>
        <v>0.49926319999999996</v>
      </c>
    </row>
    <row r="85" spans="1:7" x14ac:dyDescent="0.25">
      <c r="A85">
        <v>84</v>
      </c>
      <c r="B85" s="44">
        <f xml:space="preserve"> 'Barrido Iteraciones'!Q85</f>
        <v>0.49722840000000001</v>
      </c>
      <c r="C85" s="52">
        <f xml:space="preserve"> 'Barrido Iteraciones'!AG85</f>
        <v>0.50434439999999991</v>
      </c>
      <c r="D85" s="60">
        <f>'Barrido Iteraciones'!AW85</f>
        <v>0.49138580000000004</v>
      </c>
      <c r="E85" s="68">
        <f xml:space="preserve"> 'Barrido Iteraciones'!BM85</f>
        <v>0.49985020000000002</v>
      </c>
      <c r="F85" s="76">
        <f xml:space="preserve"> 'Barrido Iteraciones'!CC85</f>
        <v>0.49988019999999994</v>
      </c>
      <c r="G85" s="110">
        <f xml:space="preserve"> 'Barrido Iteraciones'!CS85</f>
        <v>0.50038680000000002</v>
      </c>
    </row>
    <row r="86" spans="1:7" x14ac:dyDescent="0.25">
      <c r="A86">
        <v>85</v>
      </c>
      <c r="B86" s="44">
        <f xml:space="preserve"> 'Barrido Iteraciones'!Q86</f>
        <v>0.50591759999999997</v>
      </c>
      <c r="C86" s="52">
        <f xml:space="preserve"> 'Barrido Iteraciones'!AG86</f>
        <v>0.50033719999999993</v>
      </c>
      <c r="D86" s="60">
        <f>'Barrido Iteraciones'!AW86</f>
        <v>0.49388280000000001</v>
      </c>
      <c r="E86" s="68">
        <f xml:space="preserve"> 'Barrido Iteraciones'!BM86</f>
        <v>0.50827719999999998</v>
      </c>
      <c r="F86" s="76">
        <f xml:space="preserve"> 'Barrido Iteraciones'!CC86</f>
        <v>0.49745340000000005</v>
      </c>
      <c r="G86" s="110">
        <f xml:space="preserve"> 'Barrido Iteraciones'!CS86</f>
        <v>0.493483</v>
      </c>
    </row>
    <row r="87" spans="1:7" x14ac:dyDescent="0.25">
      <c r="A87">
        <v>86</v>
      </c>
      <c r="B87" s="44">
        <f xml:space="preserve"> 'Barrido Iteraciones'!Q87</f>
        <v>0.49505599999999994</v>
      </c>
      <c r="C87" s="52">
        <f xml:space="preserve"> 'Barrido Iteraciones'!AG87</f>
        <v>0.49655439999999995</v>
      </c>
      <c r="D87" s="60">
        <f>'Barrido Iteraciones'!AW87</f>
        <v>0.49460680000000001</v>
      </c>
      <c r="E87" s="68">
        <f xml:space="preserve"> 'Barrido Iteraciones'!BM87</f>
        <v>0.50732220000000006</v>
      </c>
      <c r="F87" s="76">
        <f xml:space="preserve"> 'Barrido Iteraciones'!CC87</f>
        <v>0.50450940000000011</v>
      </c>
      <c r="G87" s="110">
        <f xml:space="preserve"> 'Barrido Iteraciones'!CS87</f>
        <v>0.50209740000000003</v>
      </c>
    </row>
    <row r="88" spans="1:7" x14ac:dyDescent="0.25">
      <c r="A88">
        <v>87</v>
      </c>
      <c r="B88" s="44">
        <f xml:space="preserve"> 'Barrido Iteraciones'!Q88</f>
        <v>0.50786520000000002</v>
      </c>
      <c r="C88" s="52">
        <f xml:space="preserve"> 'Barrido Iteraciones'!AG88</f>
        <v>0.49801499999999999</v>
      </c>
      <c r="D88" s="60">
        <f>'Barrido Iteraciones'!AW88</f>
        <v>0.49867679999999998</v>
      </c>
      <c r="E88" s="68">
        <f xml:space="preserve"> 'Barrido Iteraciones'!BM88</f>
        <v>0.50760299999999992</v>
      </c>
      <c r="F88" s="76">
        <f xml:space="preserve"> 'Barrido Iteraciones'!CC88</f>
        <v>0.50178259999999997</v>
      </c>
      <c r="G88" s="110">
        <f xml:space="preserve"> 'Barrido Iteraciones'!CS88</f>
        <v>0.49754039999999999</v>
      </c>
    </row>
    <row r="89" spans="1:7" x14ac:dyDescent="0.25">
      <c r="A89">
        <v>88</v>
      </c>
      <c r="B89" s="44">
        <f xml:space="preserve"> 'Barrido Iteraciones'!Q89</f>
        <v>0.48741599999999996</v>
      </c>
      <c r="C89" s="52">
        <f xml:space="preserve"> 'Barrido Iteraciones'!AG89</f>
        <v>0.51262160000000001</v>
      </c>
      <c r="D89" s="60">
        <f>'Barrido Iteraciones'!AW89</f>
        <v>0.50152320000000006</v>
      </c>
      <c r="E89" s="68">
        <f xml:space="preserve"> 'Barrido Iteraciones'!BM89</f>
        <v>0.50000020000000001</v>
      </c>
      <c r="F89" s="76">
        <f xml:space="preserve"> 'Barrido Iteraciones'!CC89</f>
        <v>0.49962540000000005</v>
      </c>
      <c r="G89" s="110">
        <f xml:space="preserve"> 'Barrido Iteraciones'!CS89</f>
        <v>0.50127339999999998</v>
      </c>
    </row>
    <row r="90" spans="1:7" x14ac:dyDescent="0.25">
      <c r="A90">
        <v>89</v>
      </c>
      <c r="B90" s="44">
        <f xml:space="preserve"> 'Barrido Iteraciones'!Q90</f>
        <v>0.48644199999999999</v>
      </c>
      <c r="C90" s="52">
        <f xml:space="preserve"> 'Barrido Iteraciones'!AG90</f>
        <v>0.49685380000000007</v>
      </c>
      <c r="D90" s="60">
        <f>'Barrido Iteraciones'!AW90</f>
        <v>0.49922580000000005</v>
      </c>
      <c r="E90" s="68">
        <f xml:space="preserve"> 'Barrido Iteraciones'!BM90</f>
        <v>0.50518720000000006</v>
      </c>
      <c r="F90" s="76">
        <f xml:space="preserve"> 'Barrido Iteraciones'!CC90</f>
        <v>0.49851679999999998</v>
      </c>
      <c r="G90" s="110">
        <f xml:space="preserve"> 'Barrido Iteraciones'!CS90</f>
        <v>0.5011736</v>
      </c>
    </row>
    <row r="91" spans="1:7" x14ac:dyDescent="0.25">
      <c r="A91">
        <v>90</v>
      </c>
      <c r="B91" s="44">
        <f xml:space="preserve"> 'Barrido Iteraciones'!Q91</f>
        <v>0.4991758</v>
      </c>
      <c r="C91" s="52">
        <f xml:space="preserve"> 'Barrido Iteraciones'!AG91</f>
        <v>0.49089879999999997</v>
      </c>
      <c r="D91" s="60">
        <f>'Barrido Iteraciones'!AW91</f>
        <v>0.49677899999999997</v>
      </c>
      <c r="E91" s="68">
        <f xml:space="preserve"> 'Barrido Iteraciones'!BM91</f>
        <v>0.50020600000000004</v>
      </c>
      <c r="F91" s="76">
        <f xml:space="preserve"> 'Barrido Iteraciones'!CC91</f>
        <v>0.50314619999999999</v>
      </c>
      <c r="G91" s="110">
        <f xml:space="preserve"> 'Barrido Iteraciones'!CS91</f>
        <v>0.49981279999999995</v>
      </c>
    </row>
    <row r="92" spans="1:7" x14ac:dyDescent="0.25">
      <c r="A92">
        <v>91</v>
      </c>
      <c r="B92" s="44">
        <f xml:space="preserve"> 'Barrido Iteraciones'!Q92</f>
        <v>0.50621700000000003</v>
      </c>
      <c r="C92" s="52">
        <f xml:space="preserve"> 'Barrido Iteraciones'!AG92</f>
        <v>0.51003760000000009</v>
      </c>
      <c r="D92" s="60">
        <f>'Barrido Iteraciones'!AW92</f>
        <v>0.50446939999999996</v>
      </c>
      <c r="E92" s="68">
        <f xml:space="preserve"> 'Barrido Iteraciones'!BM92</f>
        <v>0.49247199999999997</v>
      </c>
      <c r="F92" s="76">
        <f xml:space="preserve"> 'Barrido Iteraciones'!CC92</f>
        <v>0.50725120000000001</v>
      </c>
      <c r="G92" s="110">
        <f xml:space="preserve"> 'Barrido Iteraciones'!CS92</f>
        <v>0.50146080000000004</v>
      </c>
    </row>
    <row r="93" spans="1:7" x14ac:dyDescent="0.25">
      <c r="A93">
        <v>92</v>
      </c>
      <c r="B93" s="44">
        <f xml:space="preserve"> 'Barrido Iteraciones'!Q93</f>
        <v>0.51737820000000001</v>
      </c>
      <c r="C93" s="52">
        <f xml:space="preserve"> 'Barrido Iteraciones'!AG93</f>
        <v>0.49801499999999999</v>
      </c>
      <c r="D93" s="60">
        <f>'Barrido Iteraciones'!AW93</f>
        <v>0.50464419999999999</v>
      </c>
      <c r="E93" s="68">
        <f xml:space="preserve"> 'Barrido Iteraciones'!BM93</f>
        <v>0.50202259999999987</v>
      </c>
      <c r="F93" s="76">
        <f xml:space="preserve"> 'Barrido Iteraciones'!CC93</f>
        <v>0.50098860000000001</v>
      </c>
      <c r="G93" s="110">
        <f xml:space="preserve"> 'Barrido Iteraciones'!CS93</f>
        <v>0.50654179999999993</v>
      </c>
    </row>
    <row r="94" spans="1:7" x14ac:dyDescent="0.25">
      <c r="A94">
        <v>93</v>
      </c>
      <c r="B94" s="44">
        <f xml:space="preserve"> 'Barrido Iteraciones'!Q94</f>
        <v>0.50419479999999994</v>
      </c>
      <c r="C94" s="52">
        <f xml:space="preserve"> 'Barrido Iteraciones'!AG94</f>
        <v>0.49629219999999996</v>
      </c>
      <c r="D94" s="60">
        <f>'Barrido Iteraciones'!AW94</f>
        <v>0.50344579999999994</v>
      </c>
      <c r="E94" s="68">
        <f xml:space="preserve"> 'Barrido Iteraciones'!BM94</f>
        <v>0.49404480000000001</v>
      </c>
      <c r="F94" s="76">
        <f xml:space="preserve"> 'Barrido Iteraciones'!CC94</f>
        <v>0.49336339999999995</v>
      </c>
      <c r="G94" s="110">
        <f xml:space="preserve"> 'Barrido Iteraciones'!CS94</f>
        <v>0.49694140000000003</v>
      </c>
    </row>
    <row r="95" spans="1:7" x14ac:dyDescent="0.25">
      <c r="A95">
        <v>94</v>
      </c>
      <c r="B95" s="44">
        <f xml:space="preserve"> 'Barrido Iteraciones'!Q95</f>
        <v>0.50906360000000006</v>
      </c>
      <c r="C95" s="52">
        <f xml:space="preserve"> 'Barrido Iteraciones'!AG95</f>
        <v>0.5002622000000001</v>
      </c>
      <c r="D95" s="60">
        <f>'Barrido Iteraciones'!AW95</f>
        <v>0.50536820000000005</v>
      </c>
      <c r="E95" s="68">
        <f xml:space="preserve"> 'Barrido Iteraciones'!BM95</f>
        <v>0.50095500000000004</v>
      </c>
      <c r="F95" s="76">
        <f xml:space="preserve"> 'Barrido Iteraciones'!CC95</f>
        <v>0.49860660000000001</v>
      </c>
      <c r="G95" s="110">
        <f xml:space="preserve"> 'Barrido Iteraciones'!CS95</f>
        <v>0.50071140000000003</v>
      </c>
    </row>
    <row r="96" spans="1:7" x14ac:dyDescent="0.25">
      <c r="A96">
        <v>95</v>
      </c>
      <c r="B96" s="44">
        <f xml:space="preserve"> 'Barrido Iteraciones'!Q96</f>
        <v>0.5011236</v>
      </c>
      <c r="C96" s="52">
        <f xml:space="preserve"> 'Barrido Iteraciones'!AG96</f>
        <v>0.50337080000000001</v>
      </c>
      <c r="D96" s="60">
        <f>'Barrido Iteraciones'!AW96</f>
        <v>0.49890139999999999</v>
      </c>
      <c r="E96" s="68">
        <f xml:space="preserve"> 'Barrido Iteraciones'!BM96</f>
        <v>0.50207879999999994</v>
      </c>
      <c r="F96" s="76">
        <f xml:space="preserve"> 'Barrido Iteraciones'!CC96</f>
        <v>0.50121319999999991</v>
      </c>
      <c r="G96" s="110">
        <f xml:space="preserve"> 'Barrido Iteraciones'!CS96</f>
        <v>0.49996260000000003</v>
      </c>
    </row>
    <row r="97" spans="1:7" x14ac:dyDescent="0.25">
      <c r="A97">
        <v>96</v>
      </c>
      <c r="B97" s="44">
        <f xml:space="preserve"> 'Barrido Iteraciones'!Q97</f>
        <v>0.49310859999999995</v>
      </c>
      <c r="C97" s="52">
        <f xml:space="preserve"> 'Barrido Iteraciones'!AG97</f>
        <v>0.50932560000000004</v>
      </c>
      <c r="D97" s="60">
        <f>'Barrido Iteraciones'!AW97</f>
        <v>0.50109860000000006</v>
      </c>
      <c r="E97" s="68">
        <f xml:space="preserve"> 'Barrido Iteraciones'!BM97</f>
        <v>0.49275280000000005</v>
      </c>
      <c r="F97" s="76">
        <f xml:space="preserve"> 'Barrido Iteraciones'!CC97</f>
        <v>0.49748320000000001</v>
      </c>
      <c r="G97" s="110">
        <f xml:space="preserve"> 'Barrido Iteraciones'!CS97</f>
        <v>0.49991280000000005</v>
      </c>
    </row>
    <row r="98" spans="1:7" x14ac:dyDescent="0.25">
      <c r="A98">
        <v>97</v>
      </c>
      <c r="B98" s="44">
        <f xml:space="preserve"> 'Barrido Iteraciones'!Q98</f>
        <v>0.49146060000000003</v>
      </c>
      <c r="C98" s="52">
        <f xml:space="preserve"> 'Barrido Iteraciones'!AG98</f>
        <v>0.49865159999999997</v>
      </c>
      <c r="D98" s="60">
        <f>'Barrido Iteraciones'!AW98</f>
        <v>0.50189759999999994</v>
      </c>
      <c r="E98" s="68">
        <f xml:space="preserve"> 'Barrido Iteraciones'!BM98</f>
        <v>0.50033700000000003</v>
      </c>
      <c r="F98" s="76">
        <f xml:space="preserve"> 'Barrido Iteraciones'!CC98</f>
        <v>0.49989519999999998</v>
      </c>
      <c r="G98" s="110">
        <f xml:space="preserve"> 'Barrido Iteraciones'!CS98</f>
        <v>0.49782779999999993</v>
      </c>
    </row>
    <row r="99" spans="1:7" x14ac:dyDescent="0.25">
      <c r="A99">
        <v>98</v>
      </c>
      <c r="B99" s="44">
        <f xml:space="preserve"> 'Barrido Iteraciones'!Q99</f>
        <v>0.49790260000000003</v>
      </c>
      <c r="C99" s="52">
        <f xml:space="preserve"> 'Barrido Iteraciones'!AG99</f>
        <v>0.49513119999999999</v>
      </c>
      <c r="D99" s="60">
        <f>'Barrido Iteraciones'!AW99</f>
        <v>0.50164779999999998</v>
      </c>
      <c r="E99" s="68">
        <f xml:space="preserve"> 'Barrido Iteraciones'!BM99</f>
        <v>0.49928840000000002</v>
      </c>
      <c r="F99" s="76">
        <f xml:space="preserve"> 'Barrido Iteraciones'!CC99</f>
        <v>0.50004499999999996</v>
      </c>
      <c r="G99" s="110">
        <f xml:space="preserve"> 'Barrido Iteraciones'!CS99</f>
        <v>0.49408260000000004</v>
      </c>
    </row>
    <row r="100" spans="1:7" x14ac:dyDescent="0.25">
      <c r="A100">
        <v>99</v>
      </c>
      <c r="B100" s="44">
        <f xml:space="preserve"> 'Barrido Iteraciones'!Q100</f>
        <v>0.49220959999999997</v>
      </c>
      <c r="C100" s="52">
        <f xml:space="preserve"> 'Barrido Iteraciones'!AG100</f>
        <v>0.49610499999999991</v>
      </c>
      <c r="D100" s="60">
        <f>'Barrido Iteraciones'!AW100</f>
        <v>0.50459419999999999</v>
      </c>
      <c r="E100" s="68">
        <f xml:space="preserve"> 'Barrido Iteraciones'!BM100</f>
        <v>0.4954308</v>
      </c>
      <c r="F100" s="76">
        <f xml:space="preserve"> 'Barrido Iteraciones'!CC100</f>
        <v>0.49986520000000001</v>
      </c>
      <c r="G100" s="110">
        <f xml:space="preserve"> 'Barrido Iteraciones'!CS100</f>
        <v>0.49877639999999995</v>
      </c>
    </row>
    <row r="101" spans="1:7" ht="15.75" thickBot="1" x14ac:dyDescent="0.3">
      <c r="A101">
        <v>100</v>
      </c>
      <c r="B101" s="45">
        <f xml:space="preserve"> 'Barrido Iteraciones'!Q101</f>
        <v>0.50726579999999999</v>
      </c>
      <c r="C101" s="53">
        <f xml:space="preserve"> 'Barrido Iteraciones'!AG101</f>
        <v>0.503633</v>
      </c>
      <c r="D101" s="61">
        <f>'Barrido Iteraciones'!AW101</f>
        <v>0.50049959999999993</v>
      </c>
      <c r="E101" s="69">
        <f xml:space="preserve"> 'Barrido Iteraciones'!BM101</f>
        <v>0.50204099999999996</v>
      </c>
      <c r="F101" s="77">
        <f xml:space="preserve"> 'Barrido Iteraciones'!CC101</f>
        <v>0.50145320000000004</v>
      </c>
      <c r="G101" s="111">
        <f xml:space="preserve"> 'Barrido Iteraciones'!CS101</f>
        <v>0.50359539999999992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Mediciones Previas</vt:lpstr>
      <vt:lpstr>Mediciones Optimización</vt:lpstr>
      <vt:lpstr>Tablas Mediciones</vt:lpstr>
      <vt:lpstr>Mediciones Optimización (2)</vt:lpstr>
      <vt:lpstr>Tablas Mediciones (2)</vt:lpstr>
      <vt:lpstr>Barrido Iteraciones</vt:lpstr>
      <vt:lpstr>Tablas Barrido Iteraciones</vt:lpstr>
      <vt:lpstr>Barrido Iteraciones (2)</vt:lpstr>
      <vt:lpstr>Tablas Barrido Iteraciones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2022-03-15T09:52:37Z</dcterms:modified>
</cp:coreProperties>
</file>